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720" windowHeight="7320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PAGE1">'Page 1'!$B$4:$I$55</definedName>
    <definedName name="PAGE2">'Page 2'!$B$1:$K$51</definedName>
    <definedName name="PAGE3">'Page 2'!$B$55:$K$57</definedName>
    <definedName name="PAGE4">'Page 2'!#REF!</definedName>
    <definedName name="_xlnm.Print_Area" localSheetId="0">'Page 1'!$B$1:$J$56</definedName>
    <definedName name="_xlnm.Print_Area" localSheetId="1">'Page 2'!#REF!</definedName>
    <definedName name="_xlnm.Print_Titles" localSheetId="0">'Page 1'!$2:$3</definedName>
  </definedNames>
  <calcPr fullCalcOnLoad="1"/>
</workbook>
</file>

<file path=xl/sharedStrings.xml><?xml version="1.0" encoding="utf-8"?>
<sst xmlns="http://schemas.openxmlformats.org/spreadsheetml/2006/main" count="165" uniqueCount="143">
  <si>
    <t>Prestar Resources Berhad</t>
  </si>
  <si>
    <t xml:space="preserve"> (123 066- A )</t>
  </si>
  <si>
    <t>NOTES</t>
  </si>
  <si>
    <t>Quarterly Financial Report  for period ended 30th Sep 1999</t>
  </si>
  <si>
    <t>Accounting Policies</t>
  </si>
  <si>
    <t xml:space="preserve">The quarterly financial statements have been prepared based on accounting policies </t>
  </si>
  <si>
    <t xml:space="preserve"> and  methods of computation consistent with those adopted in the audited 1998 Annual Report.</t>
  </si>
  <si>
    <t>Exceptional Items</t>
  </si>
  <si>
    <t>The was  no exceptional item  for the financial periods under review.</t>
  </si>
  <si>
    <t>Extraordinary items</t>
  </si>
  <si>
    <t>There was  no extraordinary item  for the financial periods under review.</t>
  </si>
  <si>
    <t>Taxation</t>
  </si>
  <si>
    <t>Taxation comprises :-</t>
  </si>
  <si>
    <t>CUMULATIVE</t>
  </si>
  <si>
    <t xml:space="preserve">CURRENT </t>
  </si>
  <si>
    <t>CURRENT</t>
  </si>
  <si>
    <t>YEAR</t>
  </si>
  <si>
    <t>QUARTER</t>
  </si>
  <si>
    <t>TO DATE</t>
  </si>
  <si>
    <t>RM'000</t>
  </si>
  <si>
    <t>30/09/1999</t>
  </si>
  <si>
    <t>-  current taxation</t>
  </si>
  <si>
    <t>-</t>
  </si>
  <si>
    <t>-  deferred taxation</t>
  </si>
  <si>
    <t>-  associated companies</t>
  </si>
  <si>
    <t>-  in respect of prior years</t>
  </si>
  <si>
    <t xml:space="preserve">In view of the waiver of income tax granted under the Income Tax (Amendment) </t>
  </si>
  <si>
    <t>Act 1999, no provision is made for tax on operation income for the financial  period</t>
  </si>
  <si>
    <t>under review .</t>
  </si>
  <si>
    <t>Pre-acquisition Profit</t>
  </si>
  <si>
    <t>There were no pre-acquisition profits or losses for financial periods under review.</t>
  </si>
  <si>
    <t>Sale of Investments and/or Properties</t>
  </si>
  <si>
    <t>There were  no sale of investments and/or properties for the financial periods under review.</t>
  </si>
  <si>
    <t xml:space="preserve">Quoted Securities </t>
  </si>
  <si>
    <t>(a)</t>
  </si>
  <si>
    <t>Total purchases and disposals of quoted securities for the current financial year to date</t>
  </si>
  <si>
    <t>are as follows :-</t>
  </si>
  <si>
    <t xml:space="preserve">Total Purchases </t>
  </si>
  <si>
    <t>Total Disposals</t>
  </si>
  <si>
    <t>N/A</t>
  </si>
  <si>
    <t>Total profit/(loss) on disposal</t>
  </si>
  <si>
    <t>(b)</t>
  </si>
  <si>
    <t xml:space="preserve">At cost </t>
  </si>
  <si>
    <t>Provision for diminution in value</t>
  </si>
  <si>
    <t>At book value</t>
  </si>
  <si>
    <t>Market value</t>
  </si>
  <si>
    <t>[ Page 2 ]</t>
  </si>
  <si>
    <t>Changes in the Composition of the Group</t>
  </si>
  <si>
    <t>There were no changes in the composition of the Group during the financial year to date</t>
  </si>
  <si>
    <t>except the acquisition of a shelf company :</t>
  </si>
  <si>
    <t xml:space="preserve"> Name  of the Company</t>
  </si>
  <si>
    <t>Equity held</t>
  </si>
  <si>
    <t>Tashin Steel Sdn Bhd  ( 471094 - P )</t>
  </si>
  <si>
    <t>100 %</t>
  </si>
  <si>
    <t xml:space="preserve"> ( formerly known as Tashin Metal Industries Sdn Bhd)</t>
  </si>
  <si>
    <t>The company commenced operation in the middle of Oct 1999.</t>
  </si>
  <si>
    <t>Status of Corporate Proposals</t>
  </si>
  <si>
    <t>( a )  Corporate proposals  announced on 16th Sep  1999 :</t>
  </si>
  <si>
    <t>(i) Proposed acquisition of Tashin Metal Industries Sdn Bhd  ( Completed)</t>
  </si>
  <si>
    <t>(ii) Proposed acquisition of Land and Buildings Located at Plot 40 , Lorong Perusahaan Maju 7 ,</t>
  </si>
  <si>
    <t xml:space="preserve">      Kawasan Perusahaan 4 , Prai Penang together with all office equipment,furniture and fittings</t>
  </si>
  <si>
    <t>( b )  Corporate proposals  announced on 12th Nov 1999 :</t>
  </si>
  <si>
    <t>(i)  Proposed Rights issue of 20,350,000 new ordinary shares of RM1.00 each with 20,350,000</t>
  </si>
  <si>
    <t xml:space="preserve">      new Warrants on the basis of one (1) new ordinary share with one (1) new Warrant for</t>
  </si>
  <si>
    <t xml:space="preserve">     every one (1) existing ordinary share held at an issue price of RM 2.30 per new ordinary</t>
  </si>
  <si>
    <t xml:space="preserve">     share</t>
  </si>
  <si>
    <t>(ii) Proposed acquisition of a parcel of industrial land together with  five (5) blocks of</t>
  </si>
  <si>
    <t xml:space="preserve">      factory buildings</t>
  </si>
  <si>
    <t>(iii) Proposed Employees' Share  Option Scheme for eligible employees of Prestar and its</t>
  </si>
  <si>
    <t xml:space="preserve">       subsidiaries</t>
  </si>
  <si>
    <t>(iv) Proposed increase in the authorised  Share Capital</t>
  </si>
  <si>
    <t>Seasonal or Cyclical Factors</t>
  </si>
  <si>
    <t xml:space="preserve">The business opereations of the Group are well spread over different industries and </t>
  </si>
  <si>
    <t>involving wide segments of markets within the country as well as internationl arena.</t>
  </si>
  <si>
    <t xml:space="preserve">Nevertheless , the Group do face some  minor seasonal and cyclical fluctations especially </t>
  </si>
  <si>
    <t>during  the major festive seasons : ie. Hari Raya Puasa and Chinese New Year celebrations</t>
  </si>
  <si>
    <t>Issuance or Repayment of Debt and Equity Secutities</t>
  </si>
  <si>
    <t>[ Page 3 ]</t>
  </si>
  <si>
    <t>Group Bank Borrowings :</t>
  </si>
  <si>
    <t>Total group borrowings as at 30 Sep  1999 are as follows :-</t>
  </si>
  <si>
    <t>Long Term Bank Loans - Secured</t>
  </si>
  <si>
    <t>Total outstanding balances</t>
  </si>
  <si>
    <t>Repayments due within the next 12 months</t>
  </si>
  <si>
    <t>total</t>
  </si>
  <si>
    <t>Short Term Bank Borrowings</t>
  </si>
  <si>
    <t>Secured :-</t>
  </si>
  <si>
    <t>Bank overdrafts</t>
  </si>
  <si>
    <t>Revolving credits</t>
  </si>
  <si>
    <t>Bankers' acceptance &amp; Trusr Receipts</t>
  </si>
  <si>
    <t xml:space="preserve">Current portion of long term loan </t>
  </si>
  <si>
    <t>Sub-total</t>
  </si>
  <si>
    <t>Unsecured :-</t>
  </si>
  <si>
    <t>Total</t>
  </si>
  <si>
    <t xml:space="preserve">Contigent Liabilities </t>
  </si>
  <si>
    <t>Contingent liabilities of the Group as at 12th Nov 1999 (the lates practicable date which is not</t>
  </si>
  <si>
    <t>earlier than 7 days from the date of issue of this quarterly report) comprise of the followings :</t>
  </si>
  <si>
    <t xml:space="preserve">Guarantees to financial institution for credit facilities </t>
  </si>
  <si>
    <t>granted to subsidiaries</t>
  </si>
  <si>
    <t>Bank Guarantees to Custom &amp; Excise Dept. for the</t>
  </si>
  <si>
    <t>various importation requirements</t>
  </si>
  <si>
    <t>Off Balance Sheet Financial Instruments</t>
  </si>
  <si>
    <t>The Group does not have any financial insturments with off balace sheet risk as at 12th Nov</t>
  </si>
  <si>
    <t xml:space="preserve">1999, the latest practicable date which is not earlier than 7 days from the date of issue of this </t>
  </si>
  <si>
    <t>quarterly report.</t>
  </si>
  <si>
    <t>Material Litigation</t>
  </si>
  <si>
    <t>The group is not engaged in any material litigation as at  12th Nov 1999, the latest praticable</t>
  </si>
  <si>
    <t>date which is not earlier than 7 days from the date of issue of this quarterly report.</t>
  </si>
  <si>
    <t>[ Page 4 ]</t>
  </si>
  <si>
    <t>Segmental Reporting</t>
  </si>
  <si>
    <t>Turnover</t>
  </si>
  <si>
    <t>Profit</t>
  </si>
  <si>
    <t xml:space="preserve">Assets </t>
  </si>
  <si>
    <t>Before</t>
  </si>
  <si>
    <t>Employed</t>
  </si>
  <si>
    <t>Manufacturing</t>
  </si>
  <si>
    <t>Trading</t>
  </si>
  <si>
    <t>Intra-Group</t>
  </si>
  <si>
    <t xml:space="preserve">Materials Changes in the Quarterly Results compared to the results of the </t>
  </si>
  <si>
    <t>Preceding Quarter</t>
  </si>
  <si>
    <t xml:space="preserve">Not applicable, since results of the preceding quarter were previously not required to be </t>
  </si>
  <si>
    <t>compiled for annoucement.</t>
  </si>
  <si>
    <t>Review Of Performance Of The Company And Its Principal Subsidiaries</t>
  </si>
  <si>
    <t xml:space="preserve">The Group is  well diversived in the Steel related industries and involving both local </t>
  </si>
  <si>
    <t>and oversea markets ; the contributions of all the subsidiaries are well spread as well as</t>
  </si>
  <si>
    <t>synergistically complementing. This has  brought in much competitive advantages to the</t>
  </si>
  <si>
    <t>Group's business operations and thus its tremendous upturn in the period under review.</t>
  </si>
  <si>
    <t>Inline with the Malaysian economy recovery , the Company and its Subsidiaries had produced</t>
  </si>
  <si>
    <t>robust results for the period under review. Group Turnover increased from RM 99.5 million</t>
  </si>
  <si>
    <t>to  RM 133.7  million this year at the rate of 34.3 % , while Group Profit after Tax and MI  has</t>
  </si>
  <si>
    <t xml:space="preserve">totally reversed the Losses of last year (RM 3.08 million ) to RM 9.02 million this year. An </t>
  </si>
  <si>
    <t>Prospects For The Current Financial year</t>
  </si>
  <si>
    <t>Barring  any unforeseen circumstances , the Directors expect the current financial year</t>
  </si>
  <si>
    <t>to be concluded  at a very satisfactory unprecedented level .</t>
  </si>
  <si>
    <t>Variance Of Actual Profit From Forecast Profit</t>
  </si>
  <si>
    <t>Not Applicable.</t>
  </si>
  <si>
    <t>Dividend</t>
  </si>
  <si>
    <t>No dividend is recommended for the quarter ended 30th Sep 1999.</t>
  </si>
  <si>
    <t>Year 2000  (Y2K) Compliance</t>
  </si>
  <si>
    <t xml:space="preserve">At  the date of this report , all the financial and business systems of the Company  and </t>
  </si>
  <si>
    <t>its Subsidiaries are already Y2K Compliant.</t>
  </si>
  <si>
    <t>Total investments in quoted securitieis as at 30th Sep 1999 are as follows :-</t>
  </si>
  <si>
    <t xml:space="preserve">      located therein for a total cash consideration of RM 7 600 000.</t>
  </si>
  <si>
    <t>improvement of 393% over last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</si>
</sst>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4"/>
      <name val="Arial"/>
      <family val="0"/>
    </font>
    <font>
      <b/>
      <i/>
      <u val="single"/>
      <sz val="10"/>
      <name val="Arial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2" xfId="0" applyNumberFormat="1" applyFont="1" applyAlignment="1">
      <alignment/>
    </xf>
    <xf numFmtId="0" fontId="6" fillId="0" borderId="2" xfId="0" applyFont="1" applyAlignment="1">
      <alignment/>
    </xf>
    <xf numFmtId="0" fontId="0" fillId="0" borderId="2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2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8" fillId="0" borderId="2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9"/>
  <sheetViews>
    <sheetView showGridLines="0" tabSelected="1" showOutlineSymbols="0" zoomScale="75" zoomScaleNormal="75" workbookViewId="0" topLeftCell="A1">
      <selection activeCell="A2" sqref="A2"/>
    </sheetView>
  </sheetViews>
  <sheetFormatPr defaultColWidth="8.88671875" defaultRowHeight="15"/>
  <cols>
    <col min="1" max="1" width="3.6640625" style="3" customWidth="1"/>
    <col min="2" max="2" width="4.77734375" style="3" customWidth="1"/>
    <col min="3" max="3" width="3.77734375" style="3" customWidth="1"/>
    <col min="4" max="4" width="8.6640625" style="3" customWidth="1"/>
    <col min="5" max="5" width="16.99609375" style="3" customWidth="1"/>
    <col min="6" max="6" width="10.6640625" style="3" customWidth="1"/>
    <col min="7" max="7" width="11.6640625" style="3" customWidth="1"/>
    <col min="8" max="8" width="7.6640625" style="3" customWidth="1"/>
    <col min="9" max="9" width="11.6640625" style="3" customWidth="1"/>
    <col min="10" max="10" width="11.88671875" style="3" customWidth="1"/>
    <col min="11" max="16384" width="9.6640625" style="3" customWidth="1"/>
  </cols>
  <sheetData>
    <row r="1" spans="1:256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/>
      <c r="B2"/>
      <c r="C2"/>
      <c r="D2"/>
      <c r="E2" s="1" t="s">
        <v>0</v>
      </c>
      <c r="F2"/>
      <c r="G2" s="2" t="s">
        <v>1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2:5" ht="15.75">
      <c r="B4" s="4" t="s">
        <v>2</v>
      </c>
      <c r="E4" s="4" t="s">
        <v>3</v>
      </c>
    </row>
    <row r="6" spans="2:3" ht="15.75">
      <c r="B6" s="5">
        <v>1</v>
      </c>
      <c r="C6" s="6" t="s">
        <v>4</v>
      </c>
    </row>
    <row r="7" spans="2:9" ht="15.75">
      <c r="B7" s="7"/>
      <c r="C7" s="31" t="s">
        <v>5</v>
      </c>
      <c r="D7" s="8"/>
      <c r="E7" s="8"/>
      <c r="F7" s="8"/>
      <c r="G7" s="8"/>
      <c r="H7" s="8"/>
      <c r="I7" s="8"/>
    </row>
    <row r="8" spans="2:9" ht="15.75">
      <c r="B8" s="7"/>
      <c r="C8" s="31" t="s">
        <v>6</v>
      </c>
      <c r="D8" s="8"/>
      <c r="E8" s="8"/>
      <c r="F8" s="8"/>
      <c r="G8" s="8"/>
      <c r="H8" s="8"/>
      <c r="I8" s="8"/>
    </row>
    <row r="9" ht="15.75">
      <c r="B9" s="7"/>
    </row>
    <row r="10" spans="2:3" ht="15.75">
      <c r="B10" s="5">
        <v>2</v>
      </c>
      <c r="C10" s="6" t="s">
        <v>7</v>
      </c>
    </row>
    <row r="11" spans="2:3" ht="15.75">
      <c r="B11" s="7"/>
      <c r="C11" s="9" t="s">
        <v>8</v>
      </c>
    </row>
    <row r="12" ht="15.75">
      <c r="B12" s="7"/>
    </row>
    <row r="13" spans="2:3" ht="15.75">
      <c r="B13" s="5">
        <v>3</v>
      </c>
      <c r="C13" s="6" t="s">
        <v>9</v>
      </c>
    </row>
    <row r="14" spans="2:3" ht="15.75">
      <c r="B14" s="7"/>
      <c r="C14" s="9" t="s">
        <v>10</v>
      </c>
    </row>
    <row r="15" ht="15.75">
      <c r="B15" s="10"/>
    </row>
    <row r="16" spans="2:3" ht="15.75">
      <c r="B16" s="5">
        <v>4</v>
      </c>
      <c r="C16" s="6" t="s">
        <v>11</v>
      </c>
    </row>
    <row r="17" spans="2:9" ht="15.75">
      <c r="B17" s="7"/>
      <c r="C17" s="9" t="s">
        <v>12</v>
      </c>
      <c r="G17" s="7"/>
      <c r="H17" s="7"/>
      <c r="I17" s="10" t="s">
        <v>13</v>
      </c>
    </row>
    <row r="18" spans="2:9" ht="15.75">
      <c r="B18" s="7"/>
      <c r="F18"/>
      <c r="G18" s="10" t="s">
        <v>14</v>
      </c>
      <c r="H18" s="7"/>
      <c r="I18" s="10" t="s">
        <v>15</v>
      </c>
    </row>
    <row r="19" spans="2:9" ht="15.75">
      <c r="B19" s="7"/>
      <c r="F19"/>
      <c r="G19" s="10" t="s">
        <v>16</v>
      </c>
      <c r="H19" s="7"/>
      <c r="I19" s="10" t="s">
        <v>16</v>
      </c>
    </row>
    <row r="20" spans="2:9" ht="15.75">
      <c r="B20" s="7"/>
      <c r="F20"/>
      <c r="G20" s="10" t="s">
        <v>17</v>
      </c>
      <c r="H20" s="7"/>
      <c r="I20" s="10" t="s">
        <v>18</v>
      </c>
    </row>
    <row r="21" spans="2:9" ht="15.75">
      <c r="B21" s="7"/>
      <c r="C21" s="11" t="s">
        <v>19</v>
      </c>
      <c r="F21"/>
      <c r="G21" s="10" t="s">
        <v>20</v>
      </c>
      <c r="H21" s="7"/>
      <c r="I21" s="10" t="s">
        <v>20</v>
      </c>
    </row>
    <row r="22" spans="2:9" ht="15.75">
      <c r="B22" s="7"/>
      <c r="C22" s="9" t="s">
        <v>21</v>
      </c>
      <c r="F22"/>
      <c r="G22" s="12" t="s">
        <v>22</v>
      </c>
      <c r="H22" s="7"/>
      <c r="I22" s="12" t="s">
        <v>22</v>
      </c>
    </row>
    <row r="23" spans="2:9" ht="15.75">
      <c r="B23" s="7"/>
      <c r="C23" s="9" t="s">
        <v>23</v>
      </c>
      <c r="F23"/>
      <c r="G23" s="10" t="s">
        <v>22</v>
      </c>
      <c r="H23" s="7"/>
      <c r="I23" s="10" t="s">
        <v>22</v>
      </c>
    </row>
    <row r="24" spans="2:9" ht="15.75">
      <c r="B24" s="7"/>
      <c r="C24" s="9" t="s">
        <v>24</v>
      </c>
      <c r="F24"/>
      <c r="G24" s="10" t="s">
        <v>22</v>
      </c>
      <c r="I24" s="10" t="s">
        <v>22</v>
      </c>
    </row>
    <row r="25" spans="2:9" ht="15.75">
      <c r="B25" s="7"/>
      <c r="C25" s="9" t="s">
        <v>25</v>
      </c>
      <c r="F25"/>
      <c r="G25" s="13">
        <v>30</v>
      </c>
      <c r="I25" s="13">
        <v>372</v>
      </c>
    </row>
    <row r="26" spans="2:9" ht="15.75">
      <c r="B26" s="7"/>
      <c r="C26"/>
      <c r="F26"/>
      <c r="G26" s="14">
        <f>SUM(G25:G25)</f>
        <v>30</v>
      </c>
      <c r="H26" s="15"/>
      <c r="I26" s="14">
        <f>SUM(I25:I25)</f>
        <v>372</v>
      </c>
    </row>
    <row r="27" spans="2:9" ht="15.75">
      <c r="B27" s="7"/>
      <c r="C27"/>
      <c r="F27"/>
      <c r="G27" s="16"/>
      <c r="H27" s="16"/>
      <c r="I27" s="16"/>
    </row>
    <row r="28" spans="2:9" ht="15.75">
      <c r="B28" s="7"/>
      <c r="C28" s="31" t="s">
        <v>26</v>
      </c>
      <c r="D28" s="8"/>
      <c r="E28" s="8"/>
      <c r="F28" s="8"/>
      <c r="G28" s="8"/>
      <c r="H28" s="8"/>
      <c r="I28" s="8"/>
    </row>
    <row r="29" spans="2:9" ht="15.75">
      <c r="B29" s="7"/>
      <c r="C29" s="31" t="s">
        <v>27</v>
      </c>
      <c r="D29" s="8"/>
      <c r="E29" s="8"/>
      <c r="F29" s="8"/>
      <c r="G29" s="8"/>
      <c r="H29" s="8"/>
      <c r="I29" s="8"/>
    </row>
    <row r="30" spans="2:9" ht="15.75">
      <c r="B30" s="7"/>
      <c r="C30" s="31" t="s">
        <v>28</v>
      </c>
      <c r="D30" s="8"/>
      <c r="E30" s="8"/>
      <c r="F30" s="8"/>
      <c r="G30" s="8"/>
      <c r="H30" s="8"/>
      <c r="I30" s="8"/>
    </row>
    <row r="31" spans="2:9" ht="15.75">
      <c r="B31" s="7"/>
      <c r="C31" s="8"/>
      <c r="D31" s="8"/>
      <c r="E31" s="8"/>
      <c r="F31" s="8"/>
      <c r="G31" s="8"/>
      <c r="H31" s="8"/>
      <c r="I31" s="8"/>
    </row>
    <row r="32" ht="15.75">
      <c r="B32" s="7"/>
    </row>
    <row r="33" spans="2:3" ht="15.75">
      <c r="B33" s="5">
        <v>5</v>
      </c>
      <c r="C33" s="6" t="s">
        <v>29</v>
      </c>
    </row>
    <row r="34" spans="2:3" ht="15.75">
      <c r="B34" s="7"/>
      <c r="C34" s="9" t="s">
        <v>30</v>
      </c>
    </row>
    <row r="35" ht="15.75">
      <c r="B35" s="7"/>
    </row>
    <row r="36" spans="2:3" ht="15.75">
      <c r="B36" s="5">
        <v>6</v>
      </c>
      <c r="C36" s="6" t="s">
        <v>31</v>
      </c>
    </row>
    <row r="37" spans="2:9" ht="15.75">
      <c r="B37" s="7"/>
      <c r="C37" s="31" t="s">
        <v>32</v>
      </c>
      <c r="D37" s="8"/>
      <c r="E37" s="8"/>
      <c r="F37" s="8"/>
      <c r="G37" s="8"/>
      <c r="H37" s="8"/>
      <c r="I37" s="8"/>
    </row>
    <row r="38" spans="2:3" ht="15.75">
      <c r="B38" s="7"/>
      <c r="C38" s="9"/>
    </row>
    <row r="39" ht="15.75">
      <c r="B39" s="7"/>
    </row>
    <row r="40" spans="2:3" ht="15.75">
      <c r="B40" s="5">
        <v>7</v>
      </c>
      <c r="C40" s="6" t="s">
        <v>33</v>
      </c>
    </row>
    <row r="41" ht="15.75">
      <c r="B41" s="7"/>
    </row>
    <row r="42" spans="2:9" ht="15.75">
      <c r="B42" s="7"/>
      <c r="C42" s="9" t="s">
        <v>34</v>
      </c>
      <c r="D42" s="31" t="s">
        <v>35</v>
      </c>
      <c r="E42" s="8"/>
      <c r="F42" s="8"/>
      <c r="G42" s="8"/>
      <c r="H42" s="8"/>
      <c r="I42" s="8"/>
    </row>
    <row r="43" spans="2:4" ht="15.75">
      <c r="B43" s="7"/>
      <c r="D43" s="9" t="s">
        <v>36</v>
      </c>
    </row>
    <row r="44" spans="2:9" ht="15.75">
      <c r="B44" s="7"/>
      <c r="H44"/>
      <c r="I44" s="10" t="s">
        <v>19</v>
      </c>
    </row>
    <row r="45" spans="2:9" ht="15.75">
      <c r="B45" s="7"/>
      <c r="D45" s="9" t="s">
        <v>37</v>
      </c>
      <c r="H45"/>
      <c r="I45" s="10">
        <v>15</v>
      </c>
    </row>
    <row r="46" spans="2:9" ht="15.75">
      <c r="B46" s="7"/>
      <c r="D46" s="9" t="s">
        <v>38</v>
      </c>
      <c r="H46"/>
      <c r="I46" s="10" t="s">
        <v>39</v>
      </c>
    </row>
    <row r="47" spans="2:9" ht="15.75">
      <c r="B47" s="7"/>
      <c r="D47" s="9" t="s">
        <v>40</v>
      </c>
      <c r="E47" s="17"/>
      <c r="F47" s="17"/>
      <c r="G47" s="17"/>
      <c r="H47" s="18"/>
      <c r="I47" s="19" t="s">
        <v>39</v>
      </c>
    </row>
    <row r="48" spans="2:9" ht="15.75">
      <c r="B48" s="7"/>
      <c r="I48" s="15"/>
    </row>
    <row r="49" ht="15.75">
      <c r="B49" s="7"/>
    </row>
    <row r="50" spans="2:4" ht="15.75">
      <c r="B50" s="7"/>
      <c r="C50" s="9" t="s">
        <v>41</v>
      </c>
      <c r="D50" s="9" t="s">
        <v>140</v>
      </c>
    </row>
    <row r="51" spans="2:9" ht="15.75">
      <c r="B51" s="7"/>
      <c r="H51"/>
      <c r="I51" s="10" t="s">
        <v>19</v>
      </c>
    </row>
    <row r="52" spans="2:9" ht="15.75">
      <c r="B52" s="7"/>
      <c r="D52" s="9" t="s">
        <v>42</v>
      </c>
      <c r="H52"/>
      <c r="I52" s="20">
        <v>569</v>
      </c>
    </row>
    <row r="53" spans="2:9" ht="15.75">
      <c r="B53" s="7"/>
      <c r="D53" s="9" t="s">
        <v>43</v>
      </c>
      <c r="H53"/>
      <c r="I53" s="32">
        <v>-248</v>
      </c>
    </row>
    <row r="54" spans="2:10" ht="15.75">
      <c r="B54" s="7"/>
      <c r="D54" s="9" t="s">
        <v>44</v>
      </c>
      <c r="H54"/>
      <c r="I54" s="21">
        <f>I52+I53</f>
        <v>321</v>
      </c>
      <c r="J54" s="9"/>
    </row>
    <row r="55" spans="2:9" ht="15.75">
      <c r="B55" s="7"/>
      <c r="D55" s="9" t="s">
        <v>45</v>
      </c>
      <c r="H55"/>
      <c r="I55" s="21">
        <f>312+7+7</f>
        <v>326</v>
      </c>
    </row>
    <row r="56" spans="2:9" ht="15.75">
      <c r="B56" s="7"/>
      <c r="I56" s="15"/>
    </row>
    <row r="57" ht="15.75">
      <c r="B57" s="7"/>
    </row>
    <row r="58" ht="15.75">
      <c r="B58" s="7"/>
    </row>
    <row r="59" ht="15.75">
      <c r="B59" s="7"/>
    </row>
    <row r="60" ht="15.75">
      <c r="B60" s="7"/>
    </row>
    <row r="61" ht="15.75">
      <c r="B61" s="7"/>
    </row>
    <row r="62" ht="15.75">
      <c r="B62" s="7"/>
    </row>
    <row r="63" ht="15.75">
      <c r="B63" s="7"/>
    </row>
    <row r="64" ht="15.75">
      <c r="B64" s="7"/>
    </row>
    <row r="65" ht="15.75">
      <c r="B65" s="7"/>
    </row>
    <row r="66" ht="15.75">
      <c r="B66" s="7"/>
    </row>
    <row r="67" ht="15.75">
      <c r="B67" s="7"/>
    </row>
    <row r="68" ht="15.75">
      <c r="B68" s="7"/>
    </row>
    <row r="69" ht="15.75">
      <c r="B69" s="7"/>
    </row>
    <row r="70" ht="15.75">
      <c r="B70" s="7"/>
    </row>
    <row r="71" ht="15.75">
      <c r="B71" s="7"/>
    </row>
    <row r="72" ht="15.75">
      <c r="B72" s="7"/>
    </row>
    <row r="73" ht="15.75">
      <c r="B73" s="7"/>
    </row>
    <row r="74" ht="15.75">
      <c r="B74" s="7"/>
    </row>
    <row r="75" ht="15.75">
      <c r="B75" s="7"/>
    </row>
    <row r="76" ht="15.75">
      <c r="B76" s="7"/>
    </row>
    <row r="77" ht="15.75">
      <c r="B77" s="7"/>
    </row>
    <row r="78" ht="15.75">
      <c r="B78" s="7"/>
    </row>
    <row r="79" ht="15.75">
      <c r="B79" s="7"/>
    </row>
    <row r="80" ht="15.75">
      <c r="B80" s="7"/>
    </row>
    <row r="81" ht="15.75">
      <c r="B81" s="7"/>
    </row>
    <row r="82" ht="15.75">
      <c r="B82" s="7"/>
    </row>
    <row r="83" ht="15.75">
      <c r="B83" s="7"/>
    </row>
    <row r="84" ht="15.75">
      <c r="B84" s="7"/>
    </row>
    <row r="85" ht="15.75">
      <c r="B85" s="7"/>
    </row>
    <row r="86" ht="15.75">
      <c r="B86" s="7"/>
    </row>
    <row r="87" ht="15.75">
      <c r="B87" s="7"/>
    </row>
    <row r="88" ht="15.75">
      <c r="B88" s="7"/>
    </row>
    <row r="89" ht="15.75">
      <c r="B89" s="7"/>
    </row>
    <row r="90" ht="15.75">
      <c r="B90" s="7"/>
    </row>
    <row r="91" ht="15.75">
      <c r="B91" s="7"/>
    </row>
    <row r="92" ht="15.75">
      <c r="B92" s="7"/>
    </row>
    <row r="93" ht="15.75">
      <c r="B93" s="7"/>
    </row>
    <row r="94" ht="15.75">
      <c r="B94" s="7"/>
    </row>
    <row r="95" ht="15.75">
      <c r="B95" s="7"/>
    </row>
    <row r="96" ht="15.75">
      <c r="B96" s="7"/>
    </row>
    <row r="97" ht="15.75">
      <c r="B97" s="7"/>
    </row>
    <row r="98" ht="15.75">
      <c r="B98" s="7"/>
    </row>
    <row r="99" ht="15.75">
      <c r="B99" s="7"/>
    </row>
    <row r="100" ht="15.75">
      <c r="B100" s="7"/>
    </row>
    <row r="101" ht="15.75">
      <c r="B101" s="7"/>
    </row>
    <row r="102" ht="15.75">
      <c r="B102" s="7"/>
    </row>
    <row r="103" ht="15.75">
      <c r="B103" s="7"/>
    </row>
    <row r="104" ht="15.75">
      <c r="B104" s="7"/>
    </row>
    <row r="105" ht="15.75">
      <c r="B105" s="7"/>
    </row>
    <row r="106" ht="15.75">
      <c r="B106" s="7"/>
    </row>
    <row r="107" ht="15.75">
      <c r="B107" s="7"/>
    </row>
    <row r="108" ht="15.75">
      <c r="B108" s="7"/>
    </row>
    <row r="109" ht="15.75">
      <c r="B109" s="7"/>
    </row>
    <row r="110" ht="15.75">
      <c r="B110" s="7"/>
    </row>
    <row r="111" ht="15.75">
      <c r="B111" s="7"/>
    </row>
    <row r="112" ht="15.75">
      <c r="B112" s="7"/>
    </row>
    <row r="113" ht="15.75">
      <c r="B113" s="7"/>
    </row>
    <row r="114" ht="15.75">
      <c r="B114" s="7"/>
    </row>
    <row r="115" ht="15.75">
      <c r="B115" s="7"/>
    </row>
    <row r="116" ht="15.75">
      <c r="B116" s="7"/>
    </row>
    <row r="117" ht="15.75">
      <c r="B117" s="7"/>
    </row>
    <row r="118" ht="15.75">
      <c r="B118" s="7"/>
    </row>
    <row r="119" ht="15.75">
      <c r="B119" s="7"/>
    </row>
    <row r="120" ht="15.75">
      <c r="B120" s="7"/>
    </row>
    <row r="121" ht="15.75">
      <c r="B121" s="7"/>
    </row>
    <row r="122" ht="15.75">
      <c r="B122" s="7"/>
    </row>
    <row r="123" ht="15.75">
      <c r="B123" s="7"/>
    </row>
    <row r="124" ht="15.75">
      <c r="B124" s="7"/>
    </row>
    <row r="125" ht="15.75">
      <c r="B125" s="7"/>
    </row>
    <row r="126" ht="15.75">
      <c r="B126" s="7"/>
    </row>
    <row r="127" ht="15.75">
      <c r="B127" s="7"/>
    </row>
    <row r="128" ht="15.75">
      <c r="B128" s="7"/>
    </row>
    <row r="129" ht="15.75">
      <c r="B129" s="7"/>
    </row>
    <row r="130" ht="15.75">
      <c r="B130" s="7"/>
    </row>
    <row r="131" ht="15.75">
      <c r="B131" s="7"/>
    </row>
    <row r="132" ht="15.75">
      <c r="B132" s="7"/>
    </row>
    <row r="133" ht="15.75">
      <c r="B133" s="7"/>
    </row>
    <row r="134" ht="15.75">
      <c r="B134" s="7"/>
    </row>
    <row r="135" ht="15.75">
      <c r="B135" s="7"/>
    </row>
    <row r="136" ht="15.75">
      <c r="B136" s="7"/>
    </row>
    <row r="137" ht="15.75">
      <c r="B137" s="7"/>
    </row>
    <row r="138" ht="15.75">
      <c r="B138" s="7"/>
    </row>
    <row r="139" ht="15.75">
      <c r="B139" s="7"/>
    </row>
    <row r="140" ht="15.75">
      <c r="B140" s="7"/>
    </row>
    <row r="141" ht="15.75">
      <c r="B141" s="7"/>
    </row>
    <row r="142" ht="15.75">
      <c r="B142" s="7"/>
    </row>
    <row r="143" ht="15.75">
      <c r="B143" s="7"/>
    </row>
    <row r="144" ht="15.75">
      <c r="B144" s="7"/>
    </row>
    <row r="145" ht="15.75">
      <c r="B145" s="7"/>
    </row>
    <row r="146" ht="15.75">
      <c r="B146" s="7"/>
    </row>
    <row r="147" ht="15.75">
      <c r="B147" s="7"/>
    </row>
    <row r="148" ht="15.75">
      <c r="B148" s="7"/>
    </row>
    <row r="149" ht="15.75">
      <c r="B149" s="7"/>
    </row>
    <row r="150" ht="15.75">
      <c r="B150" s="7"/>
    </row>
    <row r="151" ht="15.75">
      <c r="B151" s="7"/>
    </row>
    <row r="152" ht="15.75">
      <c r="B152" s="7"/>
    </row>
    <row r="153" ht="15.75">
      <c r="B153" s="7"/>
    </row>
    <row r="154" ht="15.75">
      <c r="B154" s="7"/>
    </row>
    <row r="155" ht="15.75">
      <c r="B155" s="7"/>
    </row>
    <row r="156" ht="15.75">
      <c r="B156" s="7"/>
    </row>
    <row r="157" ht="15.75">
      <c r="B157" s="7"/>
    </row>
    <row r="158" ht="15.75">
      <c r="B158" s="7"/>
    </row>
    <row r="159" ht="15.75">
      <c r="B159" s="7"/>
    </row>
    <row r="160" ht="15.75">
      <c r="B160" s="7"/>
    </row>
    <row r="161" ht="15.75">
      <c r="B161" s="7"/>
    </row>
    <row r="162" ht="15.75">
      <c r="B162" s="7"/>
    </row>
    <row r="163" ht="15.75">
      <c r="B163" s="7"/>
    </row>
    <row r="164" ht="15.75">
      <c r="B164" s="7"/>
    </row>
    <row r="165" ht="15.75">
      <c r="B165" s="7"/>
    </row>
    <row r="166" ht="15.75">
      <c r="B166" s="7"/>
    </row>
    <row r="167" ht="15.75">
      <c r="B167" s="7"/>
    </row>
    <row r="168" ht="15.75">
      <c r="B168" s="7"/>
    </row>
    <row r="169" ht="15.75">
      <c r="B169" s="7"/>
    </row>
    <row r="170" ht="15.75">
      <c r="B170" s="7"/>
    </row>
    <row r="171" ht="15.75">
      <c r="B171" s="7"/>
    </row>
    <row r="172" ht="15.75">
      <c r="B172" s="7"/>
    </row>
    <row r="173" ht="15.75">
      <c r="B173" s="7"/>
    </row>
    <row r="174" ht="15.75">
      <c r="B174" s="7"/>
    </row>
    <row r="175" ht="15.75">
      <c r="B175" s="7"/>
    </row>
    <row r="176" ht="15.75">
      <c r="B176" s="7"/>
    </row>
    <row r="177" ht="15.75">
      <c r="B177" s="7"/>
    </row>
    <row r="178" ht="15.75">
      <c r="B178" s="7"/>
    </row>
    <row r="179" ht="15.75">
      <c r="B179" s="7"/>
    </row>
    <row r="180" ht="15.75">
      <c r="B180" s="7"/>
    </row>
    <row r="181" ht="15.75">
      <c r="B181" s="7"/>
    </row>
    <row r="182" ht="15.75">
      <c r="B182" s="7"/>
    </row>
    <row r="183" ht="15.75">
      <c r="B183" s="7"/>
    </row>
    <row r="184" ht="15.75">
      <c r="B184" s="7"/>
    </row>
    <row r="185" ht="15.75">
      <c r="B185" s="7"/>
    </row>
    <row r="186" ht="15.75">
      <c r="B186" s="7"/>
    </row>
    <row r="187" ht="15.75">
      <c r="B187" s="7"/>
    </row>
    <row r="188" ht="15.75">
      <c r="B188" s="7"/>
    </row>
    <row r="189" ht="15.75">
      <c r="B189" s="7"/>
    </row>
    <row r="190" ht="15.75">
      <c r="B190" s="7"/>
    </row>
    <row r="191" ht="15.75">
      <c r="B191" s="7"/>
    </row>
    <row r="192" ht="15.75">
      <c r="B192" s="7"/>
    </row>
    <row r="193" ht="15.75">
      <c r="B193" s="7"/>
    </row>
    <row r="194" ht="15.75">
      <c r="B194" s="7"/>
    </row>
    <row r="195" ht="15.75">
      <c r="B195" s="7"/>
    </row>
    <row r="196" ht="15.75">
      <c r="B196" s="7"/>
    </row>
    <row r="197" ht="15.75">
      <c r="B197" s="7"/>
    </row>
    <row r="198" ht="15.75">
      <c r="B198" s="7"/>
    </row>
    <row r="199" ht="15.75">
      <c r="B199" s="7"/>
    </row>
    <row r="200" ht="15.75">
      <c r="B200" s="7"/>
    </row>
    <row r="201" ht="15.75">
      <c r="B201" s="7"/>
    </row>
    <row r="202" ht="15.75">
      <c r="B202" s="7"/>
    </row>
    <row r="203" ht="15.75">
      <c r="B203" s="7"/>
    </row>
    <row r="204" ht="15.75">
      <c r="B204" s="7"/>
    </row>
    <row r="205" ht="15.75">
      <c r="B205" s="7"/>
    </row>
    <row r="206" ht="15.75">
      <c r="B206" s="7"/>
    </row>
    <row r="207" ht="15.75">
      <c r="B207" s="7"/>
    </row>
    <row r="208" ht="15.75">
      <c r="B208" s="7"/>
    </row>
    <row r="209" ht="15.75">
      <c r="B209" s="7"/>
    </row>
    <row r="210" ht="15.75">
      <c r="B210" s="7"/>
    </row>
    <row r="211" ht="15.75">
      <c r="B211" s="7"/>
    </row>
    <row r="212" ht="15.75">
      <c r="B212" s="7"/>
    </row>
    <row r="213" ht="15.75">
      <c r="B213" s="7"/>
    </row>
    <row r="214" ht="15.75">
      <c r="B214" s="7"/>
    </row>
    <row r="215" ht="15.75">
      <c r="B215" s="7"/>
    </row>
    <row r="216" ht="15.75">
      <c r="B216" s="7"/>
    </row>
    <row r="217" ht="15.75">
      <c r="B217" s="7"/>
    </row>
    <row r="218" ht="15.75">
      <c r="B218" s="7"/>
    </row>
    <row r="219" ht="15.75">
      <c r="B219" s="7"/>
    </row>
    <row r="220" ht="15.75">
      <c r="B220" s="7"/>
    </row>
    <row r="221" ht="15.75">
      <c r="B221" s="7"/>
    </row>
    <row r="222" ht="15.75">
      <c r="B222" s="7"/>
    </row>
    <row r="223" ht="15.75">
      <c r="B223" s="7"/>
    </row>
    <row r="224" ht="15.75">
      <c r="B224" s="7"/>
    </row>
    <row r="225" ht="15.75">
      <c r="B225" s="7"/>
    </row>
    <row r="226" ht="15.75">
      <c r="B226" s="7"/>
    </row>
    <row r="227" ht="15.75">
      <c r="B227" s="7"/>
    </row>
    <row r="228" ht="15.75">
      <c r="B228" s="7"/>
    </row>
    <row r="229" ht="15.75">
      <c r="B229" s="7"/>
    </row>
    <row r="230" ht="15.75">
      <c r="B230" s="7"/>
    </row>
    <row r="231" ht="15.75">
      <c r="B231" s="7"/>
    </row>
    <row r="232" ht="15.75">
      <c r="B232" s="7"/>
    </row>
    <row r="233" ht="15.75">
      <c r="B233" s="7"/>
    </row>
    <row r="234" ht="15.75">
      <c r="B234" s="7"/>
    </row>
    <row r="235" ht="15.75">
      <c r="B235" s="7"/>
    </row>
    <row r="236" ht="15.75">
      <c r="B236" s="7"/>
    </row>
    <row r="237" ht="15.75">
      <c r="B237" s="7"/>
    </row>
    <row r="238" ht="15.75">
      <c r="B238" s="7"/>
    </row>
    <row r="239" ht="15.75">
      <c r="B239" s="7"/>
    </row>
    <row r="240" ht="15.75">
      <c r="B240" s="7"/>
    </row>
    <row r="241" ht="15.75">
      <c r="B241" s="7"/>
    </row>
    <row r="242" ht="15.75">
      <c r="B242" s="7"/>
    </row>
    <row r="243" ht="15.75">
      <c r="B243" s="7"/>
    </row>
    <row r="244" ht="15.75">
      <c r="B244" s="7"/>
    </row>
    <row r="245" ht="15.75">
      <c r="B245" s="7"/>
    </row>
    <row r="246" ht="15.75">
      <c r="B246" s="7"/>
    </row>
    <row r="247" ht="15.75">
      <c r="B247" s="7"/>
    </row>
    <row r="248" ht="15.75">
      <c r="B248" s="7"/>
    </row>
    <row r="249" ht="15.75">
      <c r="B249" s="7"/>
    </row>
    <row r="250" ht="15.75">
      <c r="B250" s="7"/>
    </row>
    <row r="251" ht="15.75">
      <c r="B251" s="7"/>
    </row>
    <row r="252" ht="15.75">
      <c r="B252" s="7"/>
    </row>
    <row r="253" ht="15.75">
      <c r="B253" s="7"/>
    </row>
    <row r="254" ht="15.75">
      <c r="B254" s="7"/>
    </row>
    <row r="255" ht="15.75">
      <c r="B255" s="7"/>
    </row>
    <row r="256" ht="15.75">
      <c r="B256" s="7"/>
    </row>
    <row r="257" ht="15.75">
      <c r="B257" s="7"/>
    </row>
    <row r="258" ht="15.75">
      <c r="B258" s="7"/>
    </row>
    <row r="259" ht="15.75">
      <c r="B259" s="7"/>
    </row>
    <row r="260" ht="15.75">
      <c r="B260" s="7"/>
    </row>
    <row r="261" ht="15.75">
      <c r="B261" s="7"/>
    </row>
    <row r="262" ht="15.75">
      <c r="B262" s="7"/>
    </row>
    <row r="263" ht="15.75">
      <c r="B263" s="7"/>
    </row>
    <row r="264" ht="15.75">
      <c r="B264" s="7"/>
    </row>
    <row r="265" ht="15.75">
      <c r="B265" s="7"/>
    </row>
    <row r="266" ht="15.75">
      <c r="B266" s="7"/>
    </row>
    <row r="267" ht="15.75">
      <c r="B267" s="7"/>
    </row>
    <row r="268" ht="15.75">
      <c r="B268" s="7"/>
    </row>
    <row r="269" ht="15.75">
      <c r="B269" s="7"/>
    </row>
    <row r="270" ht="15.75">
      <c r="B270" s="7"/>
    </row>
    <row r="271" ht="15.75">
      <c r="B271" s="7"/>
    </row>
    <row r="272" ht="15.75">
      <c r="B272" s="7"/>
    </row>
    <row r="273" ht="15.75">
      <c r="B273" s="7"/>
    </row>
    <row r="274" ht="15.75">
      <c r="B274" s="7"/>
    </row>
    <row r="275" ht="15.75">
      <c r="B275" s="7"/>
    </row>
    <row r="276" ht="15.75">
      <c r="B276" s="7"/>
    </row>
    <row r="277" ht="15.75">
      <c r="B277" s="7"/>
    </row>
    <row r="278" ht="15.75">
      <c r="B278" s="7"/>
    </row>
    <row r="279" ht="15.75">
      <c r="B279" s="7"/>
    </row>
    <row r="280" ht="15.75">
      <c r="B280" s="7"/>
    </row>
    <row r="281" ht="15.75">
      <c r="B281" s="7"/>
    </row>
    <row r="282" ht="15.75">
      <c r="B282" s="7"/>
    </row>
    <row r="283" ht="15.75">
      <c r="B283" s="7"/>
    </row>
    <row r="284" ht="15.75">
      <c r="B284" s="7"/>
    </row>
    <row r="285" ht="15.75">
      <c r="B285" s="7"/>
    </row>
    <row r="286" ht="15.75">
      <c r="B286" s="7"/>
    </row>
    <row r="287" ht="15.75">
      <c r="B287" s="7"/>
    </row>
    <row r="288" ht="15.75">
      <c r="B288" s="7"/>
    </row>
    <row r="289" ht="15.75">
      <c r="B289" s="7"/>
    </row>
    <row r="290" ht="15.75">
      <c r="B290" s="7"/>
    </row>
    <row r="291" ht="15.75">
      <c r="B291" s="7"/>
    </row>
    <row r="292" ht="15.75">
      <c r="B292" s="7"/>
    </row>
    <row r="293" ht="15.75">
      <c r="B293" s="7"/>
    </row>
    <row r="294" ht="15.75">
      <c r="B294" s="7"/>
    </row>
    <row r="295" ht="15.75">
      <c r="B295" s="7"/>
    </row>
    <row r="296" ht="15.75">
      <c r="B296" s="7"/>
    </row>
    <row r="297" ht="15.75">
      <c r="B297" s="7"/>
    </row>
    <row r="298" ht="15.75">
      <c r="B298" s="7"/>
    </row>
    <row r="299" ht="15.75">
      <c r="B299" s="7"/>
    </row>
    <row r="300" ht="15.75">
      <c r="B300" s="7"/>
    </row>
    <row r="301" ht="15.75">
      <c r="B301" s="7"/>
    </row>
    <row r="302" ht="15.75">
      <c r="B302" s="7"/>
    </row>
    <row r="303" ht="15.75">
      <c r="B303" s="7"/>
    </row>
    <row r="304" ht="15.75">
      <c r="B304" s="7"/>
    </row>
    <row r="305" ht="15.75">
      <c r="B305" s="7"/>
    </row>
    <row r="306" ht="15.75">
      <c r="B306" s="7"/>
    </row>
    <row r="307" ht="15.75">
      <c r="B307" s="7"/>
    </row>
    <row r="308" ht="15.75">
      <c r="B308" s="7"/>
    </row>
    <row r="309" ht="15.75">
      <c r="B309" s="7"/>
    </row>
    <row r="310" ht="15.75">
      <c r="B310" s="7"/>
    </row>
    <row r="311" ht="15.75">
      <c r="B311" s="7"/>
    </row>
    <row r="312" ht="15.75">
      <c r="B312" s="7"/>
    </row>
    <row r="313" ht="15.75">
      <c r="B313" s="7"/>
    </row>
    <row r="314" ht="15.75">
      <c r="B314" s="7"/>
    </row>
    <row r="315" ht="15.75">
      <c r="B315" s="7"/>
    </row>
    <row r="316" ht="15.75">
      <c r="B316" s="7"/>
    </row>
    <row r="317" ht="15.75">
      <c r="B317" s="7"/>
    </row>
    <row r="318" ht="15.75">
      <c r="B318" s="7"/>
    </row>
    <row r="319" ht="15.75">
      <c r="B319" s="7"/>
    </row>
    <row r="320" ht="15.75">
      <c r="B320" s="7"/>
    </row>
    <row r="321" ht="15.75">
      <c r="B321" s="7"/>
    </row>
    <row r="322" ht="15.75">
      <c r="B322" s="7"/>
    </row>
    <row r="323" ht="15.75">
      <c r="B323" s="7"/>
    </row>
    <row r="324" ht="15.75">
      <c r="B324" s="7"/>
    </row>
    <row r="325" ht="15.75">
      <c r="B325" s="7"/>
    </row>
    <row r="326" ht="15.75">
      <c r="B326" s="7"/>
    </row>
    <row r="327" ht="15.75">
      <c r="B327" s="7"/>
    </row>
    <row r="328" ht="15.75">
      <c r="B328" s="7"/>
    </row>
    <row r="329" ht="15.75">
      <c r="B329" s="7"/>
    </row>
    <row r="330" ht="15.75">
      <c r="B330" s="7"/>
    </row>
    <row r="331" ht="15.75">
      <c r="B331" s="7"/>
    </row>
    <row r="332" ht="15.75">
      <c r="B332" s="7"/>
    </row>
    <row r="333" ht="15.75">
      <c r="B333" s="7"/>
    </row>
    <row r="334" ht="15.75">
      <c r="B334" s="7"/>
    </row>
    <row r="335" ht="15.75">
      <c r="B335" s="7"/>
    </row>
    <row r="336" ht="15.75">
      <c r="B336" s="7"/>
    </row>
    <row r="337" ht="15.75">
      <c r="B337" s="7"/>
    </row>
    <row r="338" ht="15.75">
      <c r="B338" s="7"/>
    </row>
    <row r="339" ht="15.75">
      <c r="B339" s="7"/>
    </row>
    <row r="340" ht="15.75">
      <c r="B340" s="7"/>
    </row>
    <row r="341" ht="15.75">
      <c r="B341" s="7"/>
    </row>
    <row r="342" ht="15.75">
      <c r="B342" s="7"/>
    </row>
    <row r="343" ht="15.75">
      <c r="B343" s="7"/>
    </row>
    <row r="344" ht="15.75">
      <c r="B344" s="7"/>
    </row>
    <row r="345" ht="15.75">
      <c r="B345" s="7"/>
    </row>
    <row r="346" ht="15.75">
      <c r="B346" s="7"/>
    </row>
    <row r="347" ht="15.75">
      <c r="B347" s="7"/>
    </row>
    <row r="348" ht="15.75">
      <c r="B348" s="7"/>
    </row>
    <row r="349" ht="15.75">
      <c r="B349" s="7"/>
    </row>
    <row r="350" ht="15.75">
      <c r="B350" s="7"/>
    </row>
    <row r="351" ht="15.75">
      <c r="B351" s="7"/>
    </row>
    <row r="352" ht="15.75">
      <c r="B352" s="7"/>
    </row>
    <row r="353" ht="15.75">
      <c r="B353" s="7"/>
    </row>
    <row r="354" ht="15.75">
      <c r="B354" s="7"/>
    </row>
    <row r="355" ht="15.75">
      <c r="B355" s="7"/>
    </row>
    <row r="356" ht="15.75">
      <c r="B356" s="7"/>
    </row>
    <row r="357" ht="15.75">
      <c r="B357" s="7"/>
    </row>
    <row r="358" ht="15.75">
      <c r="B358" s="7"/>
    </row>
    <row r="359" ht="15.75">
      <c r="B359" s="7"/>
    </row>
    <row r="360" ht="15.75">
      <c r="B360" s="7"/>
    </row>
    <row r="361" ht="15.75">
      <c r="B361" s="7"/>
    </row>
    <row r="362" ht="15.75">
      <c r="B362" s="7"/>
    </row>
    <row r="363" ht="15.75">
      <c r="B363" s="7"/>
    </row>
    <row r="364" ht="15.75">
      <c r="B364" s="7"/>
    </row>
    <row r="365" ht="15.75">
      <c r="B365" s="7"/>
    </row>
    <row r="366" ht="15.75">
      <c r="B366" s="7"/>
    </row>
    <row r="367" ht="15.75">
      <c r="B367" s="7"/>
    </row>
    <row r="368" ht="15.75">
      <c r="B368" s="7"/>
    </row>
    <row r="369" ht="15.75">
      <c r="B369" s="7"/>
    </row>
    <row r="370" ht="15.75">
      <c r="B370" s="7"/>
    </row>
    <row r="371" ht="15.75">
      <c r="B371" s="7"/>
    </row>
    <row r="372" ht="15.75">
      <c r="B372" s="7"/>
    </row>
    <row r="373" ht="15.75">
      <c r="B373" s="7"/>
    </row>
    <row r="374" ht="15.75">
      <c r="B374" s="7"/>
    </row>
    <row r="375" ht="15.75">
      <c r="B375" s="7"/>
    </row>
    <row r="376" ht="15.75">
      <c r="B376" s="7"/>
    </row>
    <row r="377" ht="15.75">
      <c r="B377" s="7"/>
    </row>
    <row r="378" ht="15.75">
      <c r="B378" s="7"/>
    </row>
    <row r="379" ht="15.75">
      <c r="B379" s="7"/>
    </row>
    <row r="380" ht="15.75">
      <c r="B380" s="7"/>
    </row>
    <row r="381" ht="15.75">
      <c r="B381" s="7"/>
    </row>
    <row r="382" ht="15.75">
      <c r="B382" s="7"/>
    </row>
    <row r="383" ht="15.75">
      <c r="B383" s="7"/>
    </row>
    <row r="384" ht="15.75">
      <c r="B384" s="7"/>
    </row>
    <row r="385" ht="15.75">
      <c r="B385" s="7"/>
    </row>
    <row r="386" ht="15.75">
      <c r="B386" s="7"/>
    </row>
    <row r="387" ht="15.75">
      <c r="B387" s="7"/>
    </row>
    <row r="388" ht="15.75">
      <c r="B388" s="7"/>
    </row>
    <row r="389" ht="15.75">
      <c r="B389" s="7"/>
    </row>
    <row r="390" ht="15.75">
      <c r="B390" s="7"/>
    </row>
    <row r="391" ht="15.75">
      <c r="B391" s="7"/>
    </row>
    <row r="392" ht="15.75">
      <c r="B392" s="7"/>
    </row>
    <row r="393" ht="15.75">
      <c r="B393" s="7"/>
    </row>
    <row r="394" ht="15.75">
      <c r="B394" s="7"/>
    </row>
    <row r="395" ht="15.75">
      <c r="B395" s="7"/>
    </row>
    <row r="396" ht="15.75">
      <c r="B396" s="7"/>
    </row>
    <row r="397" ht="15.75">
      <c r="B397" s="7"/>
    </row>
    <row r="398" ht="15.75">
      <c r="B398" s="7"/>
    </row>
    <row r="399" ht="15.75">
      <c r="B399" s="7"/>
    </row>
    <row r="400" ht="15.75">
      <c r="B400" s="7"/>
    </row>
    <row r="401" ht="15.75">
      <c r="B401" s="7"/>
    </row>
    <row r="402" ht="15.75">
      <c r="B402" s="7"/>
    </row>
    <row r="403" ht="15.75">
      <c r="B403" s="7"/>
    </row>
    <row r="404" ht="15.75">
      <c r="B404" s="7"/>
    </row>
    <row r="405" ht="15.75">
      <c r="B405" s="7"/>
    </row>
    <row r="406" ht="15.75">
      <c r="B406" s="7"/>
    </row>
    <row r="407" ht="15.75">
      <c r="B407" s="7"/>
    </row>
    <row r="408" ht="15.75">
      <c r="B408" s="7"/>
    </row>
    <row r="409" ht="15.75">
      <c r="B409" s="7"/>
    </row>
    <row r="410" ht="15.75">
      <c r="B410" s="7"/>
    </row>
    <row r="411" ht="15.75">
      <c r="B411" s="7"/>
    </row>
    <row r="412" ht="15.75">
      <c r="B412" s="7"/>
    </row>
    <row r="413" ht="15.75">
      <c r="B413" s="7"/>
    </row>
    <row r="414" ht="15.75">
      <c r="B414" s="7"/>
    </row>
    <row r="415" ht="15.75">
      <c r="B415" s="7"/>
    </row>
    <row r="416" ht="15.75">
      <c r="B416" s="7"/>
    </row>
    <row r="417" ht="15.75">
      <c r="B417" s="7"/>
    </row>
    <row r="418" ht="15.75">
      <c r="B418" s="7"/>
    </row>
    <row r="419" ht="15.75">
      <c r="B419" s="7"/>
    </row>
  </sheetData>
  <printOptions horizontalCentered="1"/>
  <pageMargins left="0.65" right="0.25" top="0.5" bottom="0.25" header="0.5" footer="0.3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showGridLines="0" showOutlineSymbols="0" zoomScale="87" zoomScaleNormal="87" workbookViewId="0" topLeftCell="A33">
      <selection activeCell="A38" sqref="A38"/>
    </sheetView>
  </sheetViews>
  <sheetFormatPr defaultColWidth="8.88671875" defaultRowHeight="15"/>
  <cols>
    <col min="1" max="1" width="3.5546875" style="20" customWidth="1"/>
    <col min="2" max="2" width="4.77734375" style="22" customWidth="1"/>
    <col min="3" max="3" width="3.6640625" style="20" customWidth="1"/>
    <col min="4" max="4" width="8.6640625" style="20" customWidth="1"/>
    <col min="5" max="5" width="16.99609375" style="20" customWidth="1"/>
    <col min="6" max="6" width="10.6640625" style="20" customWidth="1"/>
    <col min="7" max="7" width="11.5546875" style="20" customWidth="1"/>
    <col min="8" max="8" width="7.6640625" style="20" customWidth="1"/>
    <col min="9" max="9" width="11.6640625" style="20" customWidth="1"/>
    <col min="10" max="10" width="11.88671875" style="20" customWidth="1"/>
    <col min="11" max="16384" width="9.6640625" style="20" customWidth="1"/>
  </cols>
  <sheetData>
    <row r="1" ht="15.75">
      <c r="J1" s="20" t="s">
        <v>46</v>
      </c>
    </row>
    <row r="3" spans="2:3" ht="15.75">
      <c r="B3" s="23">
        <v>8</v>
      </c>
      <c r="C3" s="24" t="s">
        <v>47</v>
      </c>
    </row>
    <row r="5" ht="15.75">
      <c r="C5" s="20" t="s">
        <v>48</v>
      </c>
    </row>
    <row r="6" ht="15.75">
      <c r="C6" s="20" t="s">
        <v>49</v>
      </c>
    </row>
    <row r="8" spans="3:10" ht="15.75">
      <c r="C8" s="25" t="s">
        <v>50</v>
      </c>
      <c r="J8" s="25" t="s">
        <v>51</v>
      </c>
    </row>
    <row r="9" spans="3:10" ht="15.75">
      <c r="C9" s="20" t="s">
        <v>52</v>
      </c>
      <c r="J9" s="22" t="s">
        <v>53</v>
      </c>
    </row>
    <row r="10" ht="15.75">
      <c r="C10" s="26" t="s">
        <v>54</v>
      </c>
    </row>
    <row r="12" ht="15.75">
      <c r="C12" s="20" t="s">
        <v>55</v>
      </c>
    </row>
    <row r="15" spans="2:3" ht="15.75">
      <c r="B15" s="23">
        <v>9</v>
      </c>
      <c r="C15" s="24" t="s">
        <v>56</v>
      </c>
    </row>
    <row r="16" ht="15.75">
      <c r="C16" s="24"/>
    </row>
    <row r="17" ht="15.75">
      <c r="C17" s="27" t="s">
        <v>57</v>
      </c>
    </row>
    <row r="18" ht="15.75">
      <c r="C18" s="24"/>
    </row>
    <row r="19" ht="15.75">
      <c r="C19" s="33" t="s">
        <v>58</v>
      </c>
    </row>
    <row r="20" ht="15.75">
      <c r="C20" s="24"/>
    </row>
    <row r="21" ht="15.75">
      <c r="C21" s="33" t="s">
        <v>59</v>
      </c>
    </row>
    <row r="22" ht="15.75">
      <c r="C22" s="20" t="s">
        <v>60</v>
      </c>
    </row>
    <row r="23" ht="15.75">
      <c r="C23" s="20" t="s">
        <v>141</v>
      </c>
    </row>
    <row r="24" ht="15.75">
      <c r="C24" s="24"/>
    </row>
    <row r="25" ht="15.75">
      <c r="C25" s="27" t="s">
        <v>61</v>
      </c>
    </row>
    <row r="26" ht="15.75">
      <c r="C26" s="24"/>
    </row>
    <row r="27" ht="15.75">
      <c r="C27" s="20" t="s">
        <v>62</v>
      </c>
    </row>
    <row r="28" ht="15.75">
      <c r="C28" s="20" t="s">
        <v>63</v>
      </c>
    </row>
    <row r="29" ht="15.75">
      <c r="C29" s="20" t="s">
        <v>64</v>
      </c>
    </row>
    <row r="30" ht="15.75">
      <c r="C30" s="20" t="s">
        <v>65</v>
      </c>
    </row>
    <row r="32" ht="15.75">
      <c r="C32" s="20" t="s">
        <v>66</v>
      </c>
    </row>
    <row r="33" ht="15.75">
      <c r="C33" s="20" t="s">
        <v>67</v>
      </c>
    </row>
    <row r="35" ht="15.75">
      <c r="C35" s="20" t="s">
        <v>68</v>
      </c>
    </row>
    <row r="36" ht="15.75">
      <c r="C36" s="20" t="s">
        <v>69</v>
      </c>
    </row>
    <row r="38" ht="15.75">
      <c r="C38" s="20" t="s">
        <v>70</v>
      </c>
    </row>
    <row r="41" spans="2:3" ht="15.75">
      <c r="B41" s="23">
        <v>10</v>
      </c>
      <c r="C41" s="24" t="s">
        <v>71</v>
      </c>
    </row>
    <row r="42" spans="2:3" ht="15.75">
      <c r="B42" s="23"/>
      <c r="C42" s="33" t="s">
        <v>72</v>
      </c>
    </row>
    <row r="43" spans="2:3" ht="15.75">
      <c r="B43" s="23"/>
      <c r="C43" s="20" t="s">
        <v>73</v>
      </c>
    </row>
    <row r="44" spans="3:10" ht="15.75">
      <c r="C44" s="33" t="s">
        <v>74</v>
      </c>
      <c r="D44" s="28"/>
      <c r="E44" s="28"/>
      <c r="F44" s="28"/>
      <c r="G44" s="28"/>
      <c r="H44" s="28"/>
      <c r="I44" s="28"/>
      <c r="J44" s="28"/>
    </row>
    <row r="45" spans="3:10" ht="15.75">
      <c r="C45" s="33" t="s">
        <v>75</v>
      </c>
      <c r="D45" s="28"/>
      <c r="E45" s="28"/>
      <c r="F45" s="28"/>
      <c r="G45" s="28"/>
      <c r="H45" s="28"/>
      <c r="I45" s="28"/>
      <c r="J45" s="28"/>
    </row>
    <row r="46" spans="3:10" ht="15.75">
      <c r="C46" s="28"/>
      <c r="D46" s="28"/>
      <c r="E46" s="28"/>
      <c r="F46" s="28"/>
      <c r="G46" s="28"/>
      <c r="H46" s="28"/>
      <c r="I46" s="28"/>
      <c r="J46" s="28"/>
    </row>
    <row r="48" spans="2:3" ht="15.75">
      <c r="B48" s="23">
        <v>11</v>
      </c>
      <c r="C48" s="24" t="s">
        <v>76</v>
      </c>
    </row>
    <row r="49" spans="2:3" ht="15.75">
      <c r="B49" s="23"/>
      <c r="C49" s="20" t="s">
        <v>39</v>
      </c>
    </row>
  </sheetData>
  <printOptions horizontalCentered="1"/>
  <pageMargins left="0.5" right="0.5" top="0.5" bottom="0.25" header="0.5" footer="0.5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9"/>
  <sheetViews>
    <sheetView workbookViewId="0" topLeftCell="A1">
      <selection activeCell="A10" sqref="A10"/>
    </sheetView>
  </sheetViews>
  <sheetFormatPr defaultColWidth="8.88671875" defaultRowHeight="15"/>
  <cols>
    <col min="1" max="1" width="3.6640625" style="0" customWidth="1"/>
    <col min="2" max="2" width="4.77734375" style="0" customWidth="1"/>
    <col min="3" max="3" width="2.5546875" style="0" customWidth="1"/>
    <col min="4" max="4" width="3.99609375" style="0" customWidth="1"/>
    <col min="5" max="7" width="9.6640625" style="0" customWidth="1"/>
    <col min="8" max="8" width="5.6640625" style="0" customWidth="1"/>
    <col min="9" max="9" width="6.6640625" style="0" customWidth="1"/>
    <col min="10" max="10" width="11.88671875" style="0" customWidth="1"/>
  </cols>
  <sheetData>
    <row r="1" spans="2:11" ht="15.75">
      <c r="B1" s="22"/>
      <c r="C1" s="20"/>
      <c r="D1" s="20"/>
      <c r="E1" s="20"/>
      <c r="F1" s="20"/>
      <c r="G1" s="20"/>
      <c r="H1" s="20"/>
      <c r="I1" s="20"/>
      <c r="J1" s="20" t="s">
        <v>77</v>
      </c>
      <c r="K1" s="20"/>
    </row>
    <row r="2" spans="2:11" ht="15.75">
      <c r="B2" s="22"/>
      <c r="C2" s="20"/>
      <c r="D2" s="20"/>
      <c r="E2" s="20"/>
      <c r="F2" s="20"/>
      <c r="G2" s="20"/>
      <c r="H2" s="20"/>
      <c r="I2" s="20"/>
      <c r="J2" s="20"/>
      <c r="K2" s="20"/>
    </row>
    <row r="3" spans="2:11" ht="15.75">
      <c r="B3" s="23">
        <v>12</v>
      </c>
      <c r="C3" s="24" t="s">
        <v>78</v>
      </c>
      <c r="D3" s="20"/>
      <c r="E3" s="20"/>
      <c r="F3" s="20"/>
      <c r="G3" s="20"/>
      <c r="H3" s="20"/>
      <c r="I3" s="20"/>
      <c r="J3" s="20"/>
      <c r="K3" s="20"/>
    </row>
    <row r="4" spans="2:11" ht="15.75">
      <c r="B4" s="22"/>
      <c r="C4" s="20" t="s">
        <v>79</v>
      </c>
      <c r="D4" s="20"/>
      <c r="E4" s="20"/>
      <c r="F4" s="20"/>
      <c r="G4" s="20"/>
      <c r="H4" s="20"/>
      <c r="I4" s="20"/>
      <c r="J4" s="20"/>
      <c r="K4" s="20"/>
    </row>
    <row r="5" spans="2:11" ht="15.75">
      <c r="B5" s="22"/>
      <c r="C5" s="20"/>
      <c r="D5" s="20"/>
      <c r="E5" s="20"/>
      <c r="F5" s="20"/>
      <c r="G5" s="20"/>
      <c r="H5" s="20"/>
      <c r="I5" s="20"/>
      <c r="J5" s="20"/>
      <c r="K5" s="20"/>
    </row>
    <row r="6" spans="2:11" ht="15.75">
      <c r="B6" s="22"/>
      <c r="C6" s="20"/>
      <c r="D6" s="20"/>
      <c r="E6" s="20"/>
      <c r="F6" s="20"/>
      <c r="G6" s="20"/>
      <c r="H6" s="20"/>
      <c r="J6" s="22" t="s">
        <v>19</v>
      </c>
      <c r="K6" s="20"/>
    </row>
    <row r="7" spans="2:11" ht="15.75">
      <c r="B7" s="22"/>
      <c r="C7" s="20"/>
      <c r="D7" s="20"/>
      <c r="E7" s="20"/>
      <c r="F7" s="20"/>
      <c r="G7" s="20"/>
      <c r="H7" s="20"/>
      <c r="J7" s="20"/>
      <c r="K7" s="20"/>
    </row>
    <row r="8" spans="2:11" ht="15.75">
      <c r="B8" s="22"/>
      <c r="C8" s="20" t="s">
        <v>80</v>
      </c>
      <c r="D8" s="20"/>
      <c r="E8" s="20"/>
      <c r="F8" s="20"/>
      <c r="G8" s="20"/>
      <c r="H8" s="20"/>
      <c r="J8" s="20"/>
      <c r="K8" s="20"/>
    </row>
    <row r="9" spans="2:11" ht="15.75">
      <c r="B9" s="22"/>
      <c r="C9" s="20"/>
      <c r="D9" s="20" t="s">
        <v>81</v>
      </c>
      <c r="E9" s="20"/>
      <c r="F9" s="20"/>
      <c r="G9" s="20"/>
      <c r="H9" s="20"/>
      <c r="J9" s="20">
        <v>0</v>
      </c>
      <c r="K9" s="20"/>
    </row>
    <row r="10" spans="2:11" ht="16.5" thickBot="1">
      <c r="B10" s="22"/>
      <c r="C10" s="20"/>
      <c r="D10" s="20" t="s">
        <v>82</v>
      </c>
      <c r="E10" s="20"/>
      <c r="F10" s="20"/>
      <c r="G10" s="20"/>
      <c r="H10" s="20"/>
      <c r="J10" s="20">
        <v>0</v>
      </c>
      <c r="K10" s="20"/>
    </row>
    <row r="11" spans="2:11" ht="17.25" thickBot="1" thickTop="1">
      <c r="B11" s="22"/>
      <c r="C11" s="20"/>
      <c r="D11" s="20"/>
      <c r="E11" s="20"/>
      <c r="F11" s="20"/>
      <c r="G11" s="23" t="s">
        <v>83</v>
      </c>
      <c r="H11" s="20"/>
      <c r="J11" s="29">
        <f>SUM(J9:J10)</f>
        <v>0</v>
      </c>
      <c r="K11" s="20"/>
    </row>
    <row r="12" spans="2:11" ht="16.5" thickTop="1">
      <c r="B12" s="22"/>
      <c r="C12" s="20"/>
      <c r="D12" s="20"/>
      <c r="E12" s="20"/>
      <c r="F12" s="20"/>
      <c r="G12" s="20"/>
      <c r="H12" s="20"/>
      <c r="J12" s="21"/>
      <c r="K12" s="20"/>
    </row>
    <row r="13" spans="2:11" ht="15.75">
      <c r="B13" s="22"/>
      <c r="C13" s="20" t="s">
        <v>84</v>
      </c>
      <c r="D13" s="20"/>
      <c r="E13" s="20"/>
      <c r="F13" s="20"/>
      <c r="G13" s="20"/>
      <c r="H13" s="20"/>
      <c r="J13" s="20"/>
      <c r="K13" s="20"/>
    </row>
    <row r="14" spans="2:11" ht="15.75">
      <c r="B14" s="22"/>
      <c r="C14" s="20" t="s">
        <v>85</v>
      </c>
      <c r="D14" s="20"/>
      <c r="E14" s="20"/>
      <c r="F14" s="20"/>
      <c r="G14" s="20"/>
      <c r="H14" s="20"/>
      <c r="J14" s="20"/>
      <c r="K14" s="20"/>
    </row>
    <row r="15" spans="2:11" ht="15.75">
      <c r="B15" s="22"/>
      <c r="C15" s="20"/>
      <c r="D15" s="20" t="s">
        <v>86</v>
      </c>
      <c r="E15" s="20"/>
      <c r="F15" s="20"/>
      <c r="G15" s="20"/>
      <c r="H15" s="20"/>
      <c r="J15" s="20">
        <v>1631</v>
      </c>
      <c r="K15" s="20"/>
    </row>
    <row r="16" spans="2:11" ht="15.75">
      <c r="B16" s="22"/>
      <c r="C16" s="20"/>
      <c r="D16" s="20" t="s">
        <v>87</v>
      </c>
      <c r="E16" s="20"/>
      <c r="F16" s="20"/>
      <c r="G16" s="20"/>
      <c r="H16" s="20"/>
      <c r="J16" s="30">
        <v>3280</v>
      </c>
      <c r="K16" s="20"/>
    </row>
    <row r="17" spans="2:11" ht="15.75">
      <c r="B17" s="22"/>
      <c r="C17" s="20"/>
      <c r="D17" s="20" t="s">
        <v>88</v>
      </c>
      <c r="E17" s="20"/>
      <c r="F17" s="20"/>
      <c r="G17" s="20"/>
      <c r="H17" s="20"/>
      <c r="J17" s="20">
        <v>4884</v>
      </c>
      <c r="K17" s="20"/>
    </row>
    <row r="18" spans="2:11" ht="16.5" thickBot="1">
      <c r="B18" s="22"/>
      <c r="C18" s="20"/>
      <c r="D18" s="20" t="s">
        <v>89</v>
      </c>
      <c r="E18" s="20"/>
      <c r="F18" s="20"/>
      <c r="G18" s="20"/>
      <c r="H18" s="20"/>
      <c r="J18" s="20">
        <v>0</v>
      </c>
      <c r="K18" s="20"/>
    </row>
    <row r="19" spans="2:11" ht="17.25" thickBot="1" thickTop="1">
      <c r="B19" s="22"/>
      <c r="C19" s="20"/>
      <c r="D19" s="20"/>
      <c r="E19" s="20"/>
      <c r="F19" s="20"/>
      <c r="G19" s="20"/>
      <c r="H19" s="20" t="s">
        <v>90</v>
      </c>
      <c r="J19" s="21">
        <f>SUM(J15:J18)</f>
        <v>9795</v>
      </c>
      <c r="K19" s="20"/>
    </row>
    <row r="20" spans="2:11" ht="16.5" thickTop="1">
      <c r="B20" s="22"/>
      <c r="C20" s="20"/>
      <c r="D20" s="20"/>
      <c r="E20" s="20"/>
      <c r="F20" s="20"/>
      <c r="G20" s="20"/>
      <c r="H20" s="20"/>
      <c r="J20" s="21"/>
      <c r="K20" s="20"/>
    </row>
    <row r="21" spans="2:11" ht="15.75">
      <c r="B21" s="22"/>
      <c r="C21" s="20" t="s">
        <v>91</v>
      </c>
      <c r="D21" s="20"/>
      <c r="E21" s="20"/>
      <c r="F21" s="20"/>
      <c r="G21" s="20"/>
      <c r="H21" s="20"/>
      <c r="J21" s="20"/>
      <c r="K21" s="20"/>
    </row>
    <row r="22" spans="2:11" ht="15.75">
      <c r="B22" s="22"/>
      <c r="C22" s="20"/>
      <c r="D22" s="20" t="s">
        <v>86</v>
      </c>
      <c r="E22" s="20"/>
      <c r="F22" s="20"/>
      <c r="G22" s="20"/>
      <c r="H22" s="20"/>
      <c r="J22" s="20">
        <v>4780</v>
      </c>
      <c r="K22" s="20"/>
    </row>
    <row r="23" spans="2:11" ht="15.75">
      <c r="B23" s="22"/>
      <c r="C23" s="20"/>
      <c r="D23" s="20" t="s">
        <v>87</v>
      </c>
      <c r="E23" s="20"/>
      <c r="F23" s="20"/>
      <c r="G23" s="20"/>
      <c r="H23" s="20"/>
      <c r="J23" s="20">
        <v>6700</v>
      </c>
      <c r="K23" s="20"/>
    </row>
    <row r="24" spans="2:11" ht="16.5" thickBot="1">
      <c r="B24" s="22"/>
      <c r="C24" s="20"/>
      <c r="D24" s="20" t="s">
        <v>88</v>
      </c>
      <c r="E24" s="20"/>
      <c r="F24" s="20"/>
      <c r="G24" s="20"/>
      <c r="H24" s="20"/>
      <c r="J24" s="20">
        <v>64285</v>
      </c>
      <c r="K24" s="20"/>
    </row>
    <row r="25" spans="2:11" ht="17.25" thickBot="1" thickTop="1">
      <c r="B25" s="22"/>
      <c r="C25" s="20"/>
      <c r="D25" s="20"/>
      <c r="E25" s="20"/>
      <c r="F25" s="20"/>
      <c r="G25" s="20"/>
      <c r="H25" s="20" t="s">
        <v>90</v>
      </c>
      <c r="J25" s="21">
        <f>SUM(J22:J24)</f>
        <v>75765</v>
      </c>
      <c r="K25" s="20"/>
    </row>
    <row r="26" spans="2:11" ht="16.5" thickTop="1">
      <c r="B26" s="22"/>
      <c r="C26" s="20"/>
      <c r="D26" s="20"/>
      <c r="E26" s="20"/>
      <c r="F26" s="20"/>
      <c r="G26" s="20"/>
      <c r="H26" s="20"/>
      <c r="J26" s="21"/>
      <c r="K26" s="20"/>
    </row>
    <row r="27" spans="2:11" ht="16.5" thickBot="1">
      <c r="B27" s="22"/>
      <c r="C27" s="20"/>
      <c r="D27" s="20"/>
      <c r="E27" s="20"/>
      <c r="F27" s="20"/>
      <c r="G27" s="20"/>
      <c r="H27" s="20" t="s">
        <v>92</v>
      </c>
      <c r="J27" s="20">
        <f>J25+J19</f>
        <v>85560</v>
      </c>
      <c r="K27" s="20"/>
    </row>
    <row r="28" spans="2:11" ht="16.5" thickTop="1">
      <c r="B28" s="22"/>
      <c r="C28" s="20"/>
      <c r="D28" s="20"/>
      <c r="E28" s="20"/>
      <c r="F28" s="20"/>
      <c r="G28" s="20"/>
      <c r="H28" s="20"/>
      <c r="I28" s="20"/>
      <c r="J28" s="21"/>
      <c r="K28" s="20"/>
    </row>
    <row r="29" spans="2:11" ht="15.75">
      <c r="B29" s="22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5.75">
      <c r="B30" s="23">
        <v>13</v>
      </c>
      <c r="C30" s="24" t="s">
        <v>93</v>
      </c>
      <c r="D30" s="20"/>
      <c r="E30" s="20"/>
      <c r="F30" s="20"/>
      <c r="G30" s="20"/>
      <c r="H30" s="20"/>
      <c r="I30" s="20"/>
      <c r="J30" s="20"/>
      <c r="K30" s="20"/>
    </row>
    <row r="31" spans="2:11" ht="15.75">
      <c r="B31" s="22"/>
      <c r="C31" s="33" t="s">
        <v>94</v>
      </c>
      <c r="D31" s="28"/>
      <c r="E31" s="28"/>
      <c r="F31" s="28"/>
      <c r="G31" s="28"/>
      <c r="H31" s="28"/>
      <c r="I31" s="28"/>
      <c r="J31" s="28"/>
      <c r="K31" s="20"/>
    </row>
    <row r="32" spans="2:11" ht="15.75">
      <c r="B32" s="22"/>
      <c r="C32" s="33" t="s">
        <v>95</v>
      </c>
      <c r="D32" s="28"/>
      <c r="E32" s="28"/>
      <c r="F32" s="28"/>
      <c r="G32" s="28"/>
      <c r="H32" s="28"/>
      <c r="I32" s="28"/>
      <c r="J32" s="28"/>
      <c r="K32" s="20"/>
    </row>
    <row r="33" spans="2:11" ht="15.75">
      <c r="B33" s="22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5.75">
      <c r="B34" s="22"/>
      <c r="C34" s="20" t="s">
        <v>96</v>
      </c>
      <c r="D34" s="20"/>
      <c r="E34" s="20"/>
      <c r="F34" s="20"/>
      <c r="G34" s="20"/>
      <c r="H34" s="20"/>
      <c r="I34" s="20"/>
      <c r="J34" s="22" t="s">
        <v>19</v>
      </c>
      <c r="K34" s="20"/>
    </row>
    <row r="35" spans="2:11" ht="16.5" thickBot="1">
      <c r="B35" s="22"/>
      <c r="C35" s="20" t="s">
        <v>97</v>
      </c>
      <c r="D35" s="20"/>
      <c r="E35" s="20"/>
      <c r="F35" s="20"/>
      <c r="G35" s="20"/>
      <c r="H35" s="20"/>
      <c r="I35" s="20"/>
      <c r="J35" s="20">
        <v>135832</v>
      </c>
      <c r="K35" s="20"/>
    </row>
    <row r="36" spans="2:11" ht="16.5" thickTop="1">
      <c r="B36" s="22"/>
      <c r="C36" s="20"/>
      <c r="D36" s="20"/>
      <c r="E36" s="20"/>
      <c r="F36" s="20"/>
      <c r="G36" s="20"/>
      <c r="H36" s="20"/>
      <c r="I36" s="20"/>
      <c r="J36" s="21"/>
      <c r="K36" s="20"/>
    </row>
    <row r="37" spans="2:11" ht="15.75">
      <c r="B37" s="22"/>
      <c r="C37" s="20" t="s">
        <v>98</v>
      </c>
      <c r="D37" s="20"/>
      <c r="E37" s="20"/>
      <c r="F37" s="20"/>
      <c r="G37" s="20"/>
      <c r="H37" s="20"/>
      <c r="I37" s="20"/>
      <c r="J37" s="22" t="s">
        <v>19</v>
      </c>
      <c r="K37" s="20"/>
    </row>
    <row r="38" spans="2:11" ht="16.5" thickBot="1">
      <c r="B38" s="22"/>
      <c r="C38" s="20" t="s">
        <v>99</v>
      </c>
      <c r="D38" s="20"/>
      <c r="E38" s="20"/>
      <c r="F38" s="20"/>
      <c r="G38" s="20"/>
      <c r="H38" s="20"/>
      <c r="I38" s="20"/>
      <c r="J38" s="20">
        <f>891+1898</f>
        <v>2789</v>
      </c>
      <c r="K38" s="20"/>
    </row>
    <row r="39" spans="2:11" ht="16.5" thickTop="1">
      <c r="B39" s="22"/>
      <c r="C39" s="20"/>
      <c r="D39" s="20"/>
      <c r="E39" s="20"/>
      <c r="F39" s="20"/>
      <c r="G39" s="20"/>
      <c r="H39" s="20"/>
      <c r="I39" s="20"/>
      <c r="J39" s="21"/>
      <c r="K39" s="20"/>
    </row>
    <row r="40" spans="2:11" ht="15.75">
      <c r="B40" s="22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5.75">
      <c r="B41" s="23">
        <v>14</v>
      </c>
      <c r="C41" s="24" t="s">
        <v>100</v>
      </c>
      <c r="D41" s="20"/>
      <c r="E41" s="20"/>
      <c r="F41" s="20"/>
      <c r="G41" s="20"/>
      <c r="H41" s="20"/>
      <c r="I41" s="20"/>
      <c r="J41" s="20"/>
      <c r="K41" s="20"/>
    </row>
    <row r="42" spans="2:11" ht="15.75">
      <c r="B42" s="22"/>
      <c r="C42" s="33" t="s">
        <v>101</v>
      </c>
      <c r="D42" s="28"/>
      <c r="E42" s="28"/>
      <c r="F42" s="28"/>
      <c r="G42" s="28"/>
      <c r="H42" s="28"/>
      <c r="I42" s="28"/>
      <c r="J42" s="28"/>
      <c r="K42" s="20"/>
    </row>
    <row r="43" spans="2:11" ht="15.75">
      <c r="B43" s="22"/>
      <c r="C43" s="33" t="s">
        <v>102</v>
      </c>
      <c r="D43" s="28"/>
      <c r="E43" s="28"/>
      <c r="F43" s="28"/>
      <c r="G43" s="28"/>
      <c r="H43" s="28"/>
      <c r="I43" s="28"/>
      <c r="J43" s="28"/>
      <c r="K43" s="20"/>
    </row>
    <row r="44" spans="2:11" ht="15.75">
      <c r="B44" s="22"/>
      <c r="C44" s="33" t="s">
        <v>103</v>
      </c>
      <c r="D44" s="20"/>
      <c r="E44" s="20"/>
      <c r="F44" s="20"/>
      <c r="G44" s="20"/>
      <c r="H44" s="20"/>
      <c r="I44" s="20"/>
      <c r="J44" s="20"/>
      <c r="K44" s="20"/>
    </row>
    <row r="45" spans="2:11" ht="15.75">
      <c r="B45" s="22"/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15.75">
      <c r="B46" s="23">
        <v>15</v>
      </c>
      <c r="C46" s="24" t="s">
        <v>104</v>
      </c>
      <c r="D46" s="20"/>
      <c r="E46" s="20"/>
      <c r="F46" s="20"/>
      <c r="G46" s="20"/>
      <c r="H46" s="20"/>
      <c r="I46" s="20"/>
      <c r="J46" s="20"/>
      <c r="K46" s="20"/>
    </row>
    <row r="47" spans="2:11" ht="15.75">
      <c r="B47" s="22"/>
      <c r="C47" s="20" t="s">
        <v>105</v>
      </c>
      <c r="D47" s="20"/>
      <c r="E47" s="20"/>
      <c r="F47" s="20"/>
      <c r="G47" s="20"/>
      <c r="H47" s="20"/>
      <c r="I47" s="20"/>
      <c r="J47" s="20"/>
      <c r="K47" s="20"/>
    </row>
    <row r="48" spans="2:11" ht="15.75">
      <c r="B48" s="22"/>
      <c r="C48" s="20" t="s">
        <v>106</v>
      </c>
      <c r="D48" s="20"/>
      <c r="E48" s="20"/>
      <c r="F48" s="20"/>
      <c r="G48" s="20"/>
      <c r="H48" s="20"/>
      <c r="I48" s="20"/>
      <c r="J48" s="20"/>
      <c r="K48" s="20"/>
    </row>
    <row r="49" spans="2:11" ht="15.75">
      <c r="B49" s="22"/>
      <c r="C49" s="20"/>
      <c r="D49" s="20"/>
      <c r="E49" s="20"/>
      <c r="F49" s="20"/>
      <c r="G49" s="20"/>
      <c r="H49" s="20"/>
      <c r="I49" s="20"/>
      <c r="J49" s="20"/>
      <c r="K49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9"/>
  <sheetViews>
    <sheetView workbookViewId="0" topLeftCell="A40">
      <selection activeCell="A43" sqref="A43"/>
    </sheetView>
  </sheetViews>
  <sheetFormatPr defaultColWidth="8.88671875" defaultRowHeight="15"/>
  <cols>
    <col min="1" max="1" width="3.6640625" style="0" customWidth="1"/>
    <col min="2" max="2" width="2.6640625" style="0" customWidth="1"/>
    <col min="3" max="4" width="3.6640625" style="0" customWidth="1"/>
    <col min="5" max="5" width="13.88671875" style="0" customWidth="1"/>
    <col min="6" max="6" width="9.5546875" style="0" customWidth="1"/>
    <col min="7" max="7" width="4.77734375" style="0" customWidth="1"/>
    <col min="8" max="8" width="9.5546875" style="0" customWidth="1"/>
    <col min="9" max="9" width="4.77734375" style="0" customWidth="1"/>
    <col min="10" max="10" width="12.6640625" style="0" customWidth="1"/>
  </cols>
  <sheetData>
    <row r="1" spans="2:11" ht="15.75">
      <c r="B1" s="22"/>
      <c r="C1" s="20"/>
      <c r="D1" s="20"/>
      <c r="E1" s="20"/>
      <c r="F1" s="20"/>
      <c r="G1" s="20"/>
      <c r="H1" s="20"/>
      <c r="I1" s="20"/>
      <c r="J1" s="20" t="s">
        <v>107</v>
      </c>
      <c r="K1" s="20"/>
    </row>
    <row r="2" spans="2:11" ht="15.75">
      <c r="B2" s="22"/>
      <c r="C2" s="20"/>
      <c r="D2" s="20"/>
      <c r="E2" s="20"/>
      <c r="F2" s="20"/>
      <c r="G2" s="20"/>
      <c r="H2" s="20"/>
      <c r="I2" s="20"/>
      <c r="J2" s="20"/>
      <c r="K2" s="20"/>
    </row>
    <row r="3" spans="2:11" ht="15.75">
      <c r="B3" s="23">
        <v>16</v>
      </c>
      <c r="C3" s="24" t="s">
        <v>108</v>
      </c>
      <c r="D3" s="20"/>
      <c r="E3" s="20"/>
      <c r="F3" s="22" t="s">
        <v>109</v>
      </c>
      <c r="G3" s="22"/>
      <c r="H3" s="22" t="s">
        <v>110</v>
      </c>
      <c r="I3" s="22"/>
      <c r="J3" s="22" t="s">
        <v>111</v>
      </c>
      <c r="K3" s="20"/>
    </row>
    <row r="4" spans="2:11" ht="15.75">
      <c r="B4" s="22"/>
      <c r="C4" s="20"/>
      <c r="D4" s="20"/>
      <c r="E4" s="20"/>
      <c r="F4" s="22"/>
      <c r="G4" s="22"/>
      <c r="H4" s="22" t="s">
        <v>112</v>
      </c>
      <c r="I4" s="22"/>
      <c r="J4" s="22" t="s">
        <v>113</v>
      </c>
      <c r="K4" s="20"/>
    </row>
    <row r="5" spans="2:11" ht="15.75">
      <c r="B5" s="22"/>
      <c r="C5" s="20"/>
      <c r="D5" s="20"/>
      <c r="E5" s="20"/>
      <c r="F5" s="22"/>
      <c r="G5" s="22"/>
      <c r="H5" s="22" t="s">
        <v>11</v>
      </c>
      <c r="I5" s="22"/>
      <c r="J5" s="22"/>
      <c r="K5" s="20"/>
    </row>
    <row r="6" spans="2:11" ht="15.75">
      <c r="B6" s="22"/>
      <c r="C6" s="20"/>
      <c r="D6" s="20"/>
      <c r="E6" s="20"/>
      <c r="F6" s="22" t="s">
        <v>19</v>
      </c>
      <c r="G6" s="22"/>
      <c r="H6" s="22" t="s">
        <v>19</v>
      </c>
      <c r="I6" s="22"/>
      <c r="J6" s="22" t="s">
        <v>19</v>
      </c>
      <c r="K6" s="20"/>
    </row>
    <row r="7" spans="2:11" ht="15.75">
      <c r="B7" s="22"/>
      <c r="C7" s="20"/>
      <c r="D7" s="20"/>
      <c r="E7" s="20"/>
      <c r="F7" s="20"/>
      <c r="G7" s="20"/>
      <c r="H7" s="20"/>
      <c r="I7" s="20"/>
      <c r="J7" s="20"/>
      <c r="K7" s="20"/>
    </row>
    <row r="8" spans="2:11" ht="15.75">
      <c r="B8" s="22"/>
      <c r="C8" s="20" t="s">
        <v>114</v>
      </c>
      <c r="D8" s="20"/>
      <c r="E8" s="20"/>
      <c r="F8" s="20">
        <v>124627</v>
      </c>
      <c r="G8" s="20"/>
      <c r="H8" s="20">
        <v>8700</v>
      </c>
      <c r="I8" s="20"/>
      <c r="J8" s="20">
        <v>166254</v>
      </c>
      <c r="K8" s="20"/>
    </row>
    <row r="9" spans="2:11" ht="15.75">
      <c r="B9" s="22"/>
      <c r="C9" s="20" t="s">
        <v>115</v>
      </c>
      <c r="D9" s="20"/>
      <c r="E9" s="20"/>
      <c r="F9" s="20">
        <v>39609</v>
      </c>
      <c r="G9" s="20"/>
      <c r="H9" s="20">
        <v>2070</v>
      </c>
      <c r="I9" s="20"/>
      <c r="J9" s="20">
        <v>27809</v>
      </c>
      <c r="K9" s="20"/>
    </row>
    <row r="10" spans="2:11" ht="16.5" thickBot="1">
      <c r="B10" s="22"/>
      <c r="C10" s="20" t="s">
        <v>116</v>
      </c>
      <c r="D10" s="20"/>
      <c r="E10" s="20"/>
      <c r="F10" s="34">
        <v>-30530</v>
      </c>
      <c r="G10" s="20"/>
      <c r="H10" s="34">
        <v>-177</v>
      </c>
      <c r="I10" s="34"/>
      <c r="J10" s="34">
        <v>-33383</v>
      </c>
      <c r="K10" s="20"/>
    </row>
    <row r="11" spans="2:11" ht="17.25" thickBot="1" thickTop="1">
      <c r="B11" s="22"/>
      <c r="C11" s="20"/>
      <c r="D11" s="20"/>
      <c r="E11" s="20"/>
      <c r="F11" s="21">
        <f>SUM(F8:F10)</f>
        <v>133706</v>
      </c>
      <c r="G11" s="21"/>
      <c r="H11" s="21">
        <f>SUM(H8:H10)</f>
        <v>10593</v>
      </c>
      <c r="I11" s="21"/>
      <c r="J11" s="21">
        <f>SUM(J8:J10)</f>
        <v>160680</v>
      </c>
      <c r="K11" s="20"/>
    </row>
    <row r="12" spans="2:11" ht="16.5" thickTop="1">
      <c r="B12" s="22"/>
      <c r="C12" s="20"/>
      <c r="D12" s="20"/>
      <c r="E12" s="20"/>
      <c r="F12" s="21"/>
      <c r="G12" s="21"/>
      <c r="H12" s="21"/>
      <c r="I12" s="21"/>
      <c r="J12" s="21"/>
      <c r="K12" s="20"/>
    </row>
    <row r="13" spans="2:11" ht="15.75">
      <c r="B13" s="22"/>
      <c r="C13" s="20"/>
      <c r="D13" s="20"/>
      <c r="E13" s="20"/>
      <c r="F13" s="20"/>
      <c r="G13" s="20"/>
      <c r="H13" s="20"/>
      <c r="I13" s="20"/>
      <c r="J13" s="20"/>
      <c r="K13" s="20"/>
    </row>
    <row r="14" spans="2:11" ht="15.75">
      <c r="B14" s="23">
        <v>17</v>
      </c>
      <c r="C14" s="24" t="s">
        <v>117</v>
      </c>
      <c r="D14" s="24"/>
      <c r="E14" s="20"/>
      <c r="F14" s="20"/>
      <c r="G14" s="20"/>
      <c r="H14" s="20"/>
      <c r="I14" s="20"/>
      <c r="J14" s="20"/>
      <c r="K14" s="20"/>
    </row>
    <row r="15" spans="2:11" ht="15.75">
      <c r="B15" s="23"/>
      <c r="C15" s="24" t="s">
        <v>118</v>
      </c>
      <c r="D15" s="24"/>
      <c r="E15" s="20"/>
      <c r="F15" s="20"/>
      <c r="G15" s="20"/>
      <c r="H15" s="20"/>
      <c r="I15" s="20"/>
      <c r="J15" s="20"/>
      <c r="K15" s="20"/>
    </row>
    <row r="16" spans="2:11" ht="15.75">
      <c r="B16" s="22"/>
      <c r="C16" s="33" t="s">
        <v>119</v>
      </c>
      <c r="D16" s="28"/>
      <c r="E16" s="28"/>
      <c r="F16" s="28"/>
      <c r="G16" s="28"/>
      <c r="H16" s="28"/>
      <c r="I16" s="28"/>
      <c r="J16" s="28"/>
      <c r="K16" s="20"/>
    </row>
    <row r="17" spans="2:11" ht="15.75">
      <c r="B17" s="22"/>
      <c r="C17" s="20" t="s">
        <v>120</v>
      </c>
      <c r="D17" s="20"/>
      <c r="E17" s="20"/>
      <c r="F17" s="20"/>
      <c r="G17" s="20"/>
      <c r="H17" s="20"/>
      <c r="I17" s="20"/>
      <c r="J17" s="20"/>
      <c r="K17" s="20"/>
    </row>
    <row r="18" spans="2:11" ht="15.75">
      <c r="B18" s="22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15.75">
      <c r="B19" s="22"/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15.75">
      <c r="B20" s="23">
        <v>18</v>
      </c>
      <c r="C20" s="24" t="s">
        <v>121</v>
      </c>
      <c r="D20" s="24"/>
      <c r="E20" s="20"/>
      <c r="F20" s="20"/>
      <c r="G20" s="20"/>
      <c r="H20" s="20"/>
      <c r="I20" s="20"/>
      <c r="J20" s="20"/>
      <c r="K20" s="20"/>
    </row>
    <row r="21" spans="2:11" ht="15.75">
      <c r="B21" s="23"/>
      <c r="C21" s="20" t="s">
        <v>122</v>
      </c>
      <c r="D21" s="24"/>
      <c r="E21" s="20"/>
      <c r="F21" s="20"/>
      <c r="G21" s="20"/>
      <c r="H21" s="20"/>
      <c r="I21" s="20"/>
      <c r="J21" s="20"/>
      <c r="K21" s="20"/>
    </row>
    <row r="22" spans="2:11" ht="15.75">
      <c r="B22" s="23"/>
      <c r="C22" s="20" t="s">
        <v>123</v>
      </c>
      <c r="D22" s="24"/>
      <c r="E22" s="20"/>
      <c r="F22" s="20"/>
      <c r="G22" s="20"/>
      <c r="H22" s="20"/>
      <c r="I22" s="20"/>
      <c r="J22" s="20"/>
      <c r="K22" s="20"/>
    </row>
    <row r="23" spans="2:11" ht="15.75">
      <c r="B23" s="23"/>
      <c r="C23" s="20" t="s">
        <v>124</v>
      </c>
      <c r="D23" s="24"/>
      <c r="E23" s="20"/>
      <c r="F23" s="20"/>
      <c r="G23" s="20"/>
      <c r="H23" s="20"/>
      <c r="I23" s="20"/>
      <c r="J23" s="20"/>
      <c r="K23" s="20"/>
    </row>
    <row r="24" spans="2:11" ht="15.75">
      <c r="B24" s="23"/>
      <c r="C24" s="20" t="s">
        <v>125</v>
      </c>
      <c r="D24" s="24"/>
      <c r="E24" s="20"/>
      <c r="F24" s="20"/>
      <c r="G24" s="20"/>
      <c r="H24" s="20"/>
      <c r="I24" s="20"/>
      <c r="J24" s="20"/>
      <c r="K24" s="20"/>
    </row>
    <row r="25" spans="2:11" ht="15.75">
      <c r="B25" s="23"/>
      <c r="C25" s="24"/>
      <c r="D25" s="24"/>
      <c r="E25" s="20"/>
      <c r="F25" s="20"/>
      <c r="G25" s="20"/>
      <c r="H25" s="20"/>
      <c r="I25" s="20"/>
      <c r="J25" s="20"/>
      <c r="K25" s="20"/>
    </row>
    <row r="26" spans="2:11" ht="15.75">
      <c r="B26" s="23"/>
      <c r="C26" s="20" t="s">
        <v>126</v>
      </c>
      <c r="D26" s="24"/>
      <c r="E26" s="20"/>
      <c r="F26" s="20"/>
      <c r="G26" s="20"/>
      <c r="H26" s="20"/>
      <c r="I26" s="20"/>
      <c r="J26" s="20"/>
      <c r="K26" s="20"/>
    </row>
    <row r="27" spans="2:11" ht="15.75">
      <c r="B27" s="23"/>
      <c r="C27" s="20" t="s">
        <v>127</v>
      </c>
      <c r="D27" s="24"/>
      <c r="E27" s="20"/>
      <c r="F27" s="20"/>
      <c r="G27" s="20"/>
      <c r="H27" s="20"/>
      <c r="I27" s="20"/>
      <c r="J27" s="20"/>
      <c r="K27" s="20"/>
    </row>
    <row r="28" spans="2:11" ht="15.75">
      <c r="B28" s="23"/>
      <c r="C28" s="20" t="s">
        <v>128</v>
      </c>
      <c r="D28" s="24"/>
      <c r="E28" s="20"/>
      <c r="F28" s="20"/>
      <c r="G28" s="20"/>
      <c r="H28" s="20"/>
      <c r="I28" s="20"/>
      <c r="J28" s="20"/>
      <c r="K28" s="20"/>
    </row>
    <row r="29" spans="2:11" ht="15.75">
      <c r="B29" s="23"/>
      <c r="C29" s="20" t="s">
        <v>129</v>
      </c>
      <c r="D29" s="24"/>
      <c r="E29" s="20"/>
      <c r="F29" s="20"/>
      <c r="G29" s="20"/>
      <c r="H29" s="20"/>
      <c r="I29" s="20"/>
      <c r="J29" s="20"/>
      <c r="K29" s="20"/>
    </row>
    <row r="30" spans="2:11" ht="15.75">
      <c r="B30" s="23"/>
      <c r="C30" s="20" t="s">
        <v>142</v>
      </c>
      <c r="D30" s="24"/>
      <c r="E30" s="20"/>
      <c r="F30" s="20"/>
      <c r="G30" s="20"/>
      <c r="H30" s="20"/>
      <c r="I30" s="20"/>
      <c r="J30" s="20"/>
      <c r="K30" s="20"/>
    </row>
    <row r="31" spans="2:11" ht="15.75">
      <c r="B31" s="22"/>
      <c r="D31" s="20"/>
      <c r="E31" s="20"/>
      <c r="F31" s="20"/>
      <c r="G31" s="20"/>
      <c r="H31" s="20"/>
      <c r="I31" s="20"/>
      <c r="J31" s="20"/>
      <c r="K31" s="20"/>
    </row>
    <row r="32" spans="2:11" ht="15.75">
      <c r="B32" s="22"/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5.75">
      <c r="B33" s="23">
        <v>19</v>
      </c>
      <c r="C33" s="24" t="s">
        <v>130</v>
      </c>
      <c r="D33" s="24"/>
      <c r="E33" s="20"/>
      <c r="F33" s="20"/>
      <c r="G33" s="20"/>
      <c r="H33" s="20"/>
      <c r="I33" s="20"/>
      <c r="J33" s="20"/>
      <c r="K33" s="20"/>
    </row>
    <row r="34" spans="2:11" ht="15.75">
      <c r="B34" s="23"/>
      <c r="C34" s="20" t="s">
        <v>131</v>
      </c>
      <c r="D34" s="24"/>
      <c r="E34" s="20"/>
      <c r="F34" s="20"/>
      <c r="G34" s="20"/>
      <c r="H34" s="20"/>
      <c r="I34" s="20"/>
      <c r="J34" s="20"/>
      <c r="K34" s="20"/>
    </row>
    <row r="35" spans="2:11" ht="15.75">
      <c r="B35" s="23"/>
      <c r="C35" s="20" t="s">
        <v>132</v>
      </c>
      <c r="D35" s="24"/>
      <c r="E35" s="20"/>
      <c r="F35" s="20"/>
      <c r="G35" s="20"/>
      <c r="H35" s="20"/>
      <c r="I35" s="20"/>
      <c r="J35" s="20"/>
      <c r="K35" s="20"/>
    </row>
    <row r="36" spans="2:11" ht="15.75">
      <c r="B36" s="23"/>
      <c r="C36" s="20"/>
      <c r="D36" s="24"/>
      <c r="E36" s="20"/>
      <c r="F36" s="20"/>
      <c r="G36" s="20"/>
      <c r="H36" s="20"/>
      <c r="I36" s="20"/>
      <c r="J36" s="20"/>
      <c r="K36" s="20"/>
    </row>
    <row r="37" spans="2:11" ht="15.75">
      <c r="B37" s="22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5.75">
      <c r="B38" s="23">
        <v>20</v>
      </c>
      <c r="C38" s="24" t="s">
        <v>133</v>
      </c>
      <c r="D38" s="24"/>
      <c r="E38" s="20"/>
      <c r="F38" s="20"/>
      <c r="G38" s="20"/>
      <c r="H38" s="20"/>
      <c r="I38" s="20"/>
      <c r="J38" s="20"/>
      <c r="K38" s="20"/>
    </row>
    <row r="39" spans="2:11" ht="15.75">
      <c r="B39" s="22"/>
      <c r="C39" s="20" t="s">
        <v>134</v>
      </c>
      <c r="D39" s="20"/>
      <c r="E39" s="20"/>
      <c r="F39" s="20"/>
      <c r="G39" s="20"/>
      <c r="H39" s="20"/>
      <c r="I39" s="20"/>
      <c r="J39" s="20"/>
      <c r="K39" s="20"/>
    </row>
    <row r="40" spans="2:11" ht="15.75">
      <c r="B40" s="22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5.75">
      <c r="B41" s="22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5.75">
      <c r="B42" s="23">
        <v>21</v>
      </c>
      <c r="C42" s="24" t="s">
        <v>135</v>
      </c>
      <c r="D42" s="24"/>
      <c r="E42" s="20"/>
      <c r="F42" s="20"/>
      <c r="G42" s="20"/>
      <c r="H42" s="20"/>
      <c r="I42" s="20"/>
      <c r="J42" s="20"/>
      <c r="K42" s="20"/>
    </row>
    <row r="43" spans="2:11" ht="15.75">
      <c r="B43" s="22"/>
      <c r="C43" s="20" t="s">
        <v>136</v>
      </c>
      <c r="D43" s="20"/>
      <c r="E43" s="20"/>
      <c r="F43" s="20"/>
      <c r="G43" s="20"/>
      <c r="H43" s="20"/>
      <c r="I43" s="20"/>
      <c r="J43" s="20"/>
      <c r="K43" s="20"/>
    </row>
    <row r="44" spans="2:11" ht="15.75">
      <c r="B44" s="22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5.75">
      <c r="B45" s="22"/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15.75">
      <c r="B46" s="23">
        <v>22</v>
      </c>
      <c r="C46" s="24" t="s">
        <v>137</v>
      </c>
      <c r="D46" s="20"/>
      <c r="E46" s="20"/>
      <c r="F46" s="20"/>
      <c r="G46" s="20"/>
      <c r="H46" s="20"/>
      <c r="I46" s="20"/>
      <c r="J46" s="20"/>
      <c r="K46" s="20"/>
    </row>
    <row r="47" spans="2:11" ht="15.75">
      <c r="B47" s="22"/>
      <c r="C47" s="20" t="s">
        <v>138</v>
      </c>
      <c r="D47" s="20"/>
      <c r="E47" s="20"/>
      <c r="F47" s="20"/>
      <c r="G47" s="20"/>
      <c r="H47" s="20"/>
      <c r="I47" s="20"/>
      <c r="J47" s="20"/>
      <c r="K47" s="20"/>
    </row>
    <row r="48" spans="2:11" ht="15.75">
      <c r="B48" s="22"/>
      <c r="C48" s="20" t="s">
        <v>139</v>
      </c>
      <c r="D48" s="20"/>
      <c r="E48" s="20"/>
      <c r="F48" s="20"/>
      <c r="G48" s="20"/>
      <c r="H48" s="20"/>
      <c r="I48" s="20"/>
      <c r="J48" s="20"/>
      <c r="K48" s="20"/>
    </row>
    <row r="49" spans="2:11" ht="15.75">
      <c r="B49" s="22"/>
      <c r="C49" s="20"/>
      <c r="D49" s="20"/>
      <c r="E49" s="20"/>
      <c r="F49" s="20"/>
      <c r="G49" s="20"/>
      <c r="H49" s="20"/>
      <c r="I49" s="20"/>
      <c r="J49" s="20"/>
      <c r="K49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</cp:lastModifiedBy>
  <cp:lastPrinted>1999-11-17T03:35:37Z</cp:lastPrinted>
  <dcterms:created xsi:type="dcterms:W3CDTF">1999-11-17T06:43:56Z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